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21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M" localSheetId="0">'[1]21600000'!#REF!</definedName>
    <definedName name="\M">'[2]19900000'!#REF!</definedName>
    <definedName name="\U" localSheetId="0">'[1]21600000'!#REF!</definedName>
    <definedName name="\U">'[2]19900000'!#REF!</definedName>
    <definedName name="_xlnm.Print_Area" localSheetId="0">'211'!$A$1:$S$39</definedName>
    <definedName name="UA" localSheetId="0">'[1]21600000'!#REF!</definedName>
    <definedName name="UA">'[2]19900000'!#REF!</definedName>
    <definedName name="UB" localSheetId="0">'[1]21600000'!#REF!</definedName>
    <definedName name="UB">'[2]19900000'!#REF!</definedName>
    <definedName name="UC" localSheetId="0">'[1]21600000'!#REF!</definedName>
    <definedName name="UC">'[2]19900000'!#REF!</definedName>
    <definedName name="UD" localSheetId="0">'[1]21600000'!#REF!</definedName>
    <definedName name="UD">'[3]20300000'!#REF!</definedName>
    <definedName name="UE" localSheetId="0">'[1]21600000'!#REF!</definedName>
    <definedName name="UE">'[3]20300000'!#REF!</definedName>
    <definedName name="web範囲">'[1]21600000'!$A$2:$C$44,'[1]21600000'!$E$2:$L$44,'[1]21600000'!$N$2:$U$44</definedName>
    <definedName name="web範囲1">'[4]20200000'!$A$2:$C$28,'[4]20200000'!$E$2:$J$28</definedName>
    <definedName name="web範囲2">'[4]20200000'!$K$8:$K$28,'[4]20200000'!$M$8:$R$28</definedName>
    <definedName name="web用範囲">'[5]18500000'!$A$3:$C$36,'[5]18500000'!$E$3:$G$36,'[5]18500000'!$I$3:$J$36</definedName>
    <definedName name="web用範囲1" localSheetId="0">'[1]21600000'!$A$2:$C$44,'[1]21600000'!$E$2:$M$44</definedName>
    <definedName name="web用範囲1">'[4]20200000'!$A$2:$C$28,'[4]20200000'!$E$2:$I$28</definedName>
    <definedName name="web用範囲2" localSheetId="0">'[1]21600000'!#REF!</definedName>
    <definedName name="Web用範囲2">'[6]20000000'!$A$2:$C$29,'[6]20000000'!$E$2:$G$29,'[6]20000000'!$I$2:$K$29,'[6]20000000'!$M$2:$N$29</definedName>
    <definedName name="Web用範囲3">'[6]20000000'!$A$2:$C$30,'[6]20000000'!$E$2:$F$30,'[6]20000000'!$G$2:$G$30,'[6]20000000'!$I$2:$K$30,'[6]20000000'!$M$2:$N$30</definedName>
    <definedName name="web用範囲4">'[4]20200000'!#REF!</definedName>
    <definedName name="web用範囲5">'[4]20200000'!#REF!</definedName>
  </definedNames>
  <calcPr calcId="145621"/>
</workbook>
</file>

<file path=xl/calcChain.xml><?xml version="1.0" encoding="utf-8"?>
<calcChain xmlns="http://schemas.openxmlformats.org/spreadsheetml/2006/main">
  <c r="S29" i="1" l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S13" i="1"/>
  <c r="S11" i="1" s="1"/>
  <c r="R13" i="1"/>
  <c r="R11" i="1" s="1"/>
  <c r="Q13" i="1"/>
  <c r="Q11" i="1" s="1"/>
  <c r="P13" i="1"/>
  <c r="O13" i="1"/>
  <c r="O11" i="1" s="1"/>
  <c r="N13" i="1"/>
  <c r="N11" i="1" s="1"/>
  <c r="M13" i="1"/>
  <c r="L13" i="1"/>
  <c r="K13" i="1"/>
  <c r="K11" i="1" s="1"/>
  <c r="J13" i="1"/>
  <c r="J11" i="1" s="1"/>
  <c r="I13" i="1"/>
  <c r="I11" i="1" s="1"/>
  <c r="H13" i="1"/>
  <c r="G13" i="1"/>
  <c r="G11" i="1" s="1"/>
  <c r="F13" i="1"/>
  <c r="F11" i="1" s="1"/>
  <c r="E13" i="1"/>
  <c r="D13" i="1"/>
  <c r="P11" i="1"/>
  <c r="M11" i="1"/>
  <c r="L11" i="1"/>
  <c r="H11" i="1"/>
  <c r="E11" i="1"/>
  <c r="D11" i="1"/>
</calcChain>
</file>

<file path=xl/sharedStrings.xml><?xml version="1.0" encoding="utf-8"?>
<sst xmlns="http://schemas.openxmlformats.org/spreadsheetml/2006/main" count="54" uniqueCount="41">
  <si>
    <t>２１１　刑法犯の認知件数，検挙件数</t>
    <phoneticPr fontId="2"/>
  </si>
  <si>
    <t>　　　　　　　　　　　　検挙件数は発生地主義による。　平成29年末の市町により集計し，交通関係業務上（重）過失致死傷罪及び危険運転致死傷罪を除いている。</t>
    <rPh sb="12" eb="14">
      <t>ケンキョ</t>
    </rPh>
    <rPh sb="14" eb="16">
      <t>ケンスウ</t>
    </rPh>
    <rPh sb="17" eb="20">
      <t>ハッセイチ</t>
    </rPh>
    <rPh sb="20" eb="22">
      <t>シュギ</t>
    </rPh>
    <phoneticPr fontId="2"/>
  </si>
  <si>
    <t>県警察本部刑事企画課</t>
    <rPh sb="5" eb="7">
      <t>ケイジ</t>
    </rPh>
    <rPh sb="7" eb="9">
      <t>キカク</t>
    </rPh>
    <phoneticPr fontId="2"/>
  </si>
  <si>
    <t xml:space="preserve"> 年      次</t>
  </si>
  <si>
    <t>総        数</t>
  </si>
  <si>
    <t>凶  悪  犯</t>
  </si>
  <si>
    <t>　</t>
  </si>
  <si>
    <t>粗  暴  犯</t>
  </si>
  <si>
    <t>窃  盗  犯</t>
  </si>
  <si>
    <t>知  能  犯</t>
  </si>
  <si>
    <t>風  俗  犯</t>
  </si>
  <si>
    <t>その他の刑法犯</t>
  </si>
  <si>
    <t>内）強盗犯</t>
    <rPh sb="0" eb="1">
      <t>ウチ</t>
    </rPh>
    <rPh sb="2" eb="5">
      <t>ゴウトウハン</t>
    </rPh>
    <phoneticPr fontId="2"/>
  </si>
  <si>
    <t xml:space="preserve"> 市      町</t>
  </si>
  <si>
    <t>認    知</t>
  </si>
  <si>
    <t>検  挙</t>
  </si>
  <si>
    <t>認  知</t>
  </si>
  <si>
    <t>平成</t>
    <rPh sb="0" eb="2">
      <t>ヘイセイ</t>
    </rPh>
    <phoneticPr fontId="2"/>
  </si>
  <si>
    <t>年</t>
    <rPh sb="0" eb="1">
      <t>ネン</t>
    </rPh>
    <phoneticPr fontId="2"/>
  </si>
  <si>
    <t xml:space="preserve"> 市      計</t>
    <phoneticPr fontId="2"/>
  </si>
  <si>
    <t xml:space="preserve"> 下  関  市</t>
  </si>
  <si>
    <t xml:space="preserve"> 宇  部  市</t>
  </si>
  <si>
    <t xml:space="preserve"> 山  口  市</t>
  </si>
  <si>
    <t xml:space="preserve"> 萩       市</t>
    <phoneticPr fontId="2"/>
  </si>
  <si>
    <t xml:space="preserve"> 防  府  市</t>
  </si>
  <si>
    <t xml:space="preserve"> 下  松  市</t>
  </si>
  <si>
    <t xml:space="preserve"> 岩  国  市</t>
  </si>
  <si>
    <t xml:space="preserve"> 光       市</t>
    <phoneticPr fontId="2"/>
  </si>
  <si>
    <t xml:space="preserve"> 長  門  市</t>
  </si>
  <si>
    <t xml:space="preserve"> 柳  井  市</t>
  </si>
  <si>
    <t xml:space="preserve"> 美  祢  市</t>
  </si>
  <si>
    <t xml:space="preserve"> 周  南  市</t>
    <rPh sb="1" eb="2">
      <t>シュウ</t>
    </rPh>
    <rPh sb="4" eb="5">
      <t>ミナミ</t>
    </rPh>
    <rPh sb="7" eb="8">
      <t>シ</t>
    </rPh>
    <phoneticPr fontId="2"/>
  </si>
  <si>
    <t xml:space="preserve"> 山陽小野田市</t>
    <rPh sb="1" eb="3">
      <t>サンヨウ</t>
    </rPh>
    <rPh sb="3" eb="7">
      <t>オノダシ</t>
    </rPh>
    <phoneticPr fontId="2"/>
  </si>
  <si>
    <t xml:space="preserve"> 町      計</t>
    <phoneticPr fontId="2"/>
  </si>
  <si>
    <t xml:space="preserve"> 周防大島町</t>
    <rPh sb="1" eb="3">
      <t>スオウ</t>
    </rPh>
    <rPh sb="3" eb="6">
      <t>オオシマチョウ</t>
    </rPh>
    <phoneticPr fontId="2"/>
  </si>
  <si>
    <t xml:space="preserve"> 和  木  町</t>
  </si>
  <si>
    <t xml:space="preserve"> 上　関　町</t>
    <rPh sb="1" eb="2">
      <t>ジョウ</t>
    </rPh>
    <rPh sb="3" eb="4">
      <t>セキ</t>
    </rPh>
    <rPh sb="5" eb="6">
      <t>マチ</t>
    </rPh>
    <phoneticPr fontId="2"/>
  </si>
  <si>
    <t xml:space="preserve"> 田 布 施 町</t>
  </si>
  <si>
    <t xml:space="preserve"> 平　生　町</t>
    <rPh sb="1" eb="2">
      <t>タイラ</t>
    </rPh>
    <rPh sb="3" eb="4">
      <t>ショウ</t>
    </rPh>
    <rPh sb="5" eb="6">
      <t>マチ</t>
    </rPh>
    <phoneticPr fontId="2"/>
  </si>
  <si>
    <t xml:space="preserve"> 阿　武　町</t>
    <rPh sb="1" eb="2">
      <t>オク</t>
    </rPh>
    <rPh sb="3" eb="4">
      <t>タケ</t>
    </rPh>
    <rPh sb="5" eb="6">
      <t>マチ</t>
    </rPh>
    <phoneticPr fontId="2"/>
  </si>
  <si>
    <t xml:space="preserve"> そ　の　他</t>
    <rPh sb="5" eb="6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</si>
</sst>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\ ##0;\-##\ ##0;&quot;－&quot;;@\ "/>
    <numFmt numFmtId="177" formatCode="###\ ###\ ##0;&quot;△&quot;###\ ###\ ##0;&quot;－&quot;"/>
  </numFmts>
  <fonts count="9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3" fontId="0" fillId="0" borderId="0"/>
  </cellStyleXfs>
  <cellXfs count="64">
    <xf numFmtId="3" fontId="0" fillId="0" borderId="0" xfId="0"/>
    <xf numFmtId="3" fontId="1" fillId="0" borderId="0" xfId="0" applyNumberFormat="1" applyFont="1" applyBorder="1" applyAlignment="1" applyProtection="1"/>
    <xf numFmtId="3" fontId="1" fillId="0" borderId="0" xfId="0" applyFont="1" applyBorder="1" applyAlignment="1" applyProtection="1"/>
    <xf numFmtId="3" fontId="3" fillId="0" borderId="0" xfId="0" applyNumberFormat="1" applyFont="1" applyBorder="1" applyAlignment="1" applyProtection="1"/>
    <xf numFmtId="3" fontId="4" fillId="0" borderId="0" xfId="0" applyFont="1" applyBorder="1" applyAlignment="1" applyProtection="1"/>
    <xf numFmtId="3" fontId="0" fillId="0" borderId="0" xfId="0" applyBorder="1" applyAlignment="1" applyProtection="1"/>
    <xf numFmtId="3" fontId="5" fillId="0" borderId="1" xfId="0" applyNumberFormat="1" applyFont="1" applyBorder="1" applyAlignment="1" applyProtection="1"/>
    <xf numFmtId="3" fontId="1" fillId="0" borderId="1" xfId="0" applyFont="1" applyBorder="1" applyAlignment="1" applyProtection="1"/>
    <xf numFmtId="3" fontId="4" fillId="0" borderId="1" xfId="0" applyFont="1" applyBorder="1" applyAlignment="1" applyProtection="1"/>
    <xf numFmtId="3" fontId="1" fillId="0" borderId="1" xfId="0" applyNumberFormat="1" applyFont="1" applyBorder="1" applyAlignment="1" applyProtection="1"/>
    <xf numFmtId="3" fontId="1" fillId="0" borderId="1" xfId="0" applyNumberFormat="1" applyFont="1" applyBorder="1" applyAlignment="1" applyProtection="1">
      <alignment horizontal="right"/>
    </xf>
    <xf numFmtId="3" fontId="4" fillId="0" borderId="1" xfId="0" applyFont="1" applyBorder="1" applyAlignment="1" applyProtection="1">
      <alignment horizontal="right"/>
    </xf>
    <xf numFmtId="3" fontId="1" fillId="2" borderId="2" xfId="0" applyNumberFormat="1" applyFont="1" applyFill="1" applyBorder="1" applyAlignment="1" applyProtection="1">
      <alignment horizontal="center"/>
    </xf>
    <xf numFmtId="3" fontId="1" fillId="2" borderId="3" xfId="0" applyNumberFormat="1" applyFont="1" applyFill="1" applyBorder="1" applyAlignment="1" applyProtection="1">
      <alignment horizontal="center"/>
    </xf>
    <xf numFmtId="3" fontId="1" fillId="2" borderId="4" xfId="0" applyNumberFormat="1" applyFont="1" applyFill="1" applyBorder="1" applyAlignment="1" applyProtection="1">
      <alignment horizontal="center" vertical="center"/>
    </xf>
    <xf numFmtId="3" fontId="1" fillId="2" borderId="3" xfId="0" applyNumberFormat="1" applyFont="1" applyFill="1" applyBorder="1" applyAlignment="1" applyProtection="1">
      <alignment horizontal="center" vertical="center"/>
    </xf>
    <xf numFmtId="3" fontId="1" fillId="2" borderId="2" xfId="0" applyNumberFormat="1" applyFont="1" applyFill="1" applyBorder="1" applyAlignment="1" applyProtection="1">
      <alignment horizontal="center" vertical="center"/>
    </xf>
    <xf numFmtId="3" fontId="1" fillId="2" borderId="0" xfId="0" applyNumberFormat="1" applyFont="1" applyFill="1" applyBorder="1" applyAlignment="1" applyProtection="1">
      <alignment horizontal="centerContinuous"/>
    </xf>
    <xf numFmtId="3" fontId="1" fillId="2" borderId="4" xfId="0" applyFont="1" applyFill="1" applyBorder="1" applyAlignment="1" applyProtection="1">
      <alignment horizontal="center" vertical="center"/>
    </xf>
    <xf numFmtId="3" fontId="1" fillId="2" borderId="2" xfId="0" applyFont="1" applyFill="1" applyBorder="1" applyAlignment="1" applyProtection="1">
      <alignment horizontal="center" vertical="center"/>
    </xf>
    <xf numFmtId="3" fontId="1" fillId="2" borderId="0" xfId="0" applyNumberFormat="1" applyFont="1" applyFill="1" applyBorder="1" applyAlignment="1" applyProtection="1"/>
    <xf numFmtId="3" fontId="1" fillId="2" borderId="0" xfId="0" applyFont="1" applyFill="1" applyBorder="1" applyAlignment="1" applyProtection="1"/>
    <xf numFmtId="3" fontId="1" fillId="2" borderId="5" xfId="0" applyFont="1" applyFill="1" applyBorder="1" applyAlignment="1" applyProtection="1"/>
    <xf numFmtId="3" fontId="1" fillId="2" borderId="6" xfId="0" applyNumberFormat="1" applyFont="1" applyFill="1" applyBorder="1" applyAlignment="1" applyProtection="1">
      <alignment horizontal="center" vertical="center"/>
    </xf>
    <xf numFmtId="3" fontId="1" fillId="2" borderId="7" xfId="0" applyNumberFormat="1" applyFont="1" applyFill="1" applyBorder="1" applyAlignment="1" applyProtection="1">
      <alignment horizontal="center" vertical="center"/>
    </xf>
    <xf numFmtId="3" fontId="1" fillId="2" borderId="8" xfId="0" applyNumberFormat="1" applyFont="1" applyFill="1" applyBorder="1" applyAlignment="1" applyProtection="1">
      <alignment horizontal="center" vertical="center"/>
    </xf>
    <xf numFmtId="3" fontId="1" fillId="2" borderId="9" xfId="0" applyNumberFormat="1" applyFont="1" applyFill="1" applyBorder="1" applyAlignment="1" applyProtection="1">
      <alignment horizontal="centerContinuous"/>
    </xf>
    <xf numFmtId="3" fontId="1" fillId="2" borderId="10" xfId="0" applyNumberFormat="1" applyFont="1" applyFill="1" applyBorder="1" applyAlignment="1" applyProtection="1">
      <alignment horizontal="centerContinuous"/>
    </xf>
    <xf numFmtId="3" fontId="1" fillId="2" borderId="6" xfId="0" applyFont="1" applyFill="1" applyBorder="1" applyAlignment="1" applyProtection="1">
      <alignment horizontal="center" vertical="center"/>
    </xf>
    <xf numFmtId="3" fontId="1" fillId="2" borderId="8" xfId="0" applyFont="1" applyFill="1" applyBorder="1" applyAlignment="1" applyProtection="1">
      <alignment horizontal="center" vertical="center"/>
    </xf>
    <xf numFmtId="3" fontId="1" fillId="2" borderId="8" xfId="0" applyNumberFormat="1" applyFont="1" applyFill="1" applyBorder="1" applyAlignment="1" applyProtection="1">
      <alignment horizontal="center"/>
    </xf>
    <xf numFmtId="3" fontId="1" fillId="2" borderId="7" xfId="0" applyNumberFormat="1" applyFont="1" applyFill="1" applyBorder="1" applyAlignment="1" applyProtection="1">
      <alignment horizontal="center"/>
    </xf>
    <xf numFmtId="176" fontId="1" fillId="2" borderId="11" xfId="0" applyNumberFormat="1" applyFont="1" applyFill="1" applyBorder="1" applyAlignment="1" applyProtection="1">
      <alignment horizontal="center"/>
    </xf>
    <xf numFmtId="3" fontId="1" fillId="2" borderId="11" xfId="0" applyFont="1" applyFill="1" applyBorder="1" applyAlignment="1" applyProtection="1">
      <alignment horizontal="center"/>
    </xf>
    <xf numFmtId="3" fontId="1" fillId="2" borderId="9" xfId="0" applyFont="1" applyFill="1" applyBorder="1" applyAlignment="1" applyProtection="1">
      <alignment horizontal="center"/>
    </xf>
    <xf numFmtId="3" fontId="6" fillId="2" borderId="0" xfId="0" applyNumberFormat="1" applyFont="1" applyFill="1" applyBorder="1" applyAlignment="1" applyProtection="1"/>
    <xf numFmtId="3" fontId="6" fillId="2" borderId="5" xfId="0" applyNumberFormat="1" applyFont="1" applyFill="1" applyBorder="1" applyAlignment="1" applyProtection="1"/>
    <xf numFmtId="177" fontId="6" fillId="0" borderId="0" xfId="0" applyNumberFormat="1" applyFont="1" applyBorder="1" applyAlignment="1" applyProtection="1">
      <alignment horizontal="right"/>
    </xf>
    <xf numFmtId="177" fontId="0" fillId="0" borderId="0" xfId="0" applyNumberFormat="1" applyBorder="1" applyAlignment="1" applyProtection="1"/>
    <xf numFmtId="3" fontId="1" fillId="2" borderId="0" xfId="0" applyNumberFormat="1" applyFont="1" applyFill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center"/>
    </xf>
    <xf numFmtId="3" fontId="1" fillId="2" borderId="5" xfId="0" applyNumberFormat="1" applyFont="1" applyFill="1" applyBorder="1" applyAlignment="1" applyProtection="1">
      <alignment horizontal="left"/>
    </xf>
    <xf numFmtId="177" fontId="6" fillId="0" borderId="0" xfId="0" applyNumberFormat="1" applyFont="1" applyFill="1" applyBorder="1" applyAlignment="1" applyProtection="1"/>
    <xf numFmtId="3" fontId="1" fillId="2" borderId="5" xfId="0" applyNumberFormat="1" applyFont="1" applyFill="1" applyBorder="1" applyAlignment="1" applyProtection="1"/>
    <xf numFmtId="3" fontId="6" fillId="2" borderId="0" xfId="0" applyNumberFormat="1" applyFont="1" applyFill="1" applyBorder="1" applyAlignment="1" applyProtection="1">
      <alignment horizontal="center"/>
    </xf>
    <xf numFmtId="177" fontId="6" fillId="0" borderId="0" xfId="0" applyNumberFormat="1" applyFont="1" applyFill="1" applyBorder="1" applyAlignment="1" applyProtection="1">
      <alignment horizontal="right"/>
    </xf>
    <xf numFmtId="3" fontId="7" fillId="2" borderId="0" xfId="0" applyNumberFormat="1" applyFont="1" applyFill="1" applyBorder="1" applyAlignment="1" applyProtection="1"/>
    <xf numFmtId="3" fontId="7" fillId="2" borderId="0" xfId="0" applyNumberFormat="1" applyFont="1" applyFill="1" applyBorder="1" applyAlignment="1" applyProtection="1">
      <alignment horizontal="center"/>
    </xf>
    <xf numFmtId="3" fontId="7" fillId="2" borderId="5" xfId="0" applyNumberFormat="1" applyFont="1" applyFill="1" applyBorder="1" applyAlignment="1" applyProtection="1"/>
    <xf numFmtId="177" fontId="7" fillId="0" borderId="0" xfId="0" applyNumberFormat="1" applyFont="1" applyFill="1" applyBorder="1" applyAlignment="1" applyProtection="1">
      <alignment horizontal="right"/>
    </xf>
    <xf numFmtId="3" fontId="8" fillId="0" borderId="0" xfId="0" applyFont="1" applyBorder="1" applyAlignment="1" applyProtection="1"/>
    <xf numFmtId="3" fontId="6" fillId="2" borderId="0" xfId="0" applyFont="1" applyFill="1" applyBorder="1" applyAlignment="1" applyProtection="1"/>
    <xf numFmtId="3" fontId="6" fillId="2" borderId="5" xfId="0" applyFont="1" applyFill="1" applyBorder="1" applyAlignment="1" applyProtection="1"/>
    <xf numFmtId="3" fontId="7" fillId="2" borderId="0" xfId="0" applyFont="1" applyFill="1" applyBorder="1" applyAlignment="1" applyProtection="1"/>
    <xf numFmtId="3" fontId="7" fillId="2" borderId="5" xfId="0" applyFont="1" applyFill="1" applyBorder="1" applyAlignment="1" applyProtection="1"/>
    <xf numFmtId="177" fontId="6" fillId="0" borderId="0" xfId="0" quotePrefix="1" applyNumberFormat="1" applyFont="1" applyFill="1" applyBorder="1" applyAlignment="1" applyProtection="1">
      <alignment horizontal="right"/>
    </xf>
    <xf numFmtId="177" fontId="7" fillId="0" borderId="0" xfId="0" quotePrefix="1" applyNumberFormat="1" applyFont="1" applyFill="1" applyBorder="1" applyAlignment="1" applyProtection="1">
      <alignment horizontal="right"/>
    </xf>
    <xf numFmtId="177" fontId="7" fillId="0" borderId="0" xfId="0" applyNumberFormat="1" applyFont="1" applyFill="1" applyBorder="1" applyAlignment="1" applyProtection="1"/>
    <xf numFmtId="3" fontId="6" fillId="2" borderId="8" xfId="0" applyNumberFormat="1" applyFont="1" applyFill="1" applyBorder="1" applyAlignment="1" applyProtection="1"/>
    <xf numFmtId="3" fontId="6" fillId="2" borderId="8" xfId="0" applyFont="1" applyFill="1" applyBorder="1" applyAlignment="1" applyProtection="1"/>
    <xf numFmtId="3" fontId="6" fillId="2" borderId="7" xfId="0" applyFont="1" applyFill="1" applyBorder="1" applyAlignment="1" applyProtection="1"/>
    <xf numFmtId="177" fontId="6" fillId="0" borderId="8" xfId="0" applyNumberFormat="1" applyFont="1" applyBorder="1" applyAlignment="1" applyProtection="1">
      <alignment horizontal="right"/>
    </xf>
    <xf numFmtId="177" fontId="6" fillId="0" borderId="8" xfId="0" quotePrefix="1" applyNumberFormat="1" applyFont="1" applyBorder="1" applyAlignment="1" applyProtection="1">
      <alignment horizontal="right"/>
    </xf>
    <xf numFmtId="177" fontId="0" fillId="0" borderId="8" xfId="0" applyNumberFormat="1" applyBorder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M7" t="str">
            <v>タグ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8">
          <cell r="M8" t="str">
            <v>&lt;216B&gt;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M9" t="str">
            <v>&lt;216B&gt;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M10" t="str">
            <v>&lt;216B&gt;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M11" t="str">
            <v>&lt;216B&gt;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2">
          <cell r="M12" t="str">
            <v>&lt;216B&gt;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M13" t="str">
            <v>&lt;216B太&gt;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4">
          <cell r="M14" t="str">
            <v>&lt;216B&gt;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M15" t="str">
            <v>&lt;216B太&gt;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6">
          <cell r="M16" t="str">
            <v>&lt;216B&gt;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M17" t="str">
            <v>&lt;216B&gt;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M18" t="str">
            <v>&lt;216B&gt;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M19" t="str">
            <v>&lt;216B&gt;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M20" t="str">
            <v>&lt;216B&gt;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M21" t="str">
            <v>&lt;216B&gt;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M22" t="str">
            <v>&lt;216B&gt;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M23" t="str">
            <v>&lt;216B&gt;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M24" t="str">
            <v>&lt;216B&gt;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M25" t="str">
            <v>&lt;216B&gt;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M26" t="str">
            <v>&lt;216B&gt;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M27" t="str">
            <v>&lt;216B&gt;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M28" t="str">
            <v>&lt;216B&gt;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M29" t="str">
            <v>&lt;216B&gt;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0">
          <cell r="M30" t="str">
            <v>&lt;216B&gt;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M31" t="str">
            <v>&lt;216B太&gt;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2">
          <cell r="M32" t="str">
            <v>&lt;216B&gt;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M33" t="str">
            <v>&lt;216B&gt;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M34" t="str">
            <v>&lt;216B&gt;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M35" t="str">
            <v>&lt;216B&gt;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M36" t="str">
            <v>&lt;216B&gt;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M37" t="str">
            <v>&lt;216B&gt;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M38" t="str">
            <v>&lt;216B&gt;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M39" t="str">
            <v>&lt;216B&gt;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 t="str">
            <v>&lt;216B&gt;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 t="str">
            <v>&lt;216B&gt;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2">
          <cell r="M42" t="str">
            <v>&lt;216B&gt;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 t="str">
            <v>&lt;216B太&gt;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  <row r="44">
          <cell r="M44" t="str">
            <v>&lt;216B&gt;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showGridLines="0" tabSelected="1" zoomScaleNormal="100" workbookViewId="0"/>
  </sheetViews>
  <sheetFormatPr defaultRowHeight="14.25"/>
  <cols>
    <col min="1" max="1" width="5.625" style="5" customWidth="1"/>
    <col min="2" max="2" width="3.125" style="5" customWidth="1"/>
    <col min="3" max="3" width="5.625" style="5" customWidth="1"/>
    <col min="4" max="11" width="9.75" style="5" customWidth="1"/>
    <col min="12" max="19" width="11.125" style="5" customWidth="1"/>
    <col min="20" max="16384" width="9" style="5"/>
  </cols>
  <sheetData>
    <row r="1" spans="1:19" ht="17.25">
      <c r="A1" s="1"/>
      <c r="B1" s="2"/>
      <c r="C1" s="2"/>
      <c r="D1" s="3" t="s">
        <v>0</v>
      </c>
      <c r="E1" s="1"/>
      <c r="F1" s="1"/>
      <c r="G1" s="1"/>
      <c r="H1" s="1"/>
      <c r="I1" s="1"/>
      <c r="J1" s="1"/>
      <c r="K1" s="2"/>
      <c r="L1" s="2"/>
      <c r="M1" s="1"/>
      <c r="N1" s="1"/>
      <c r="O1" s="1"/>
      <c r="P1" s="1"/>
      <c r="Q1" s="1"/>
      <c r="R1" s="4"/>
      <c r="S1" s="4"/>
    </row>
    <row r="2" spans="1:19" ht="14.25" customHeight="1" thickBot="1">
      <c r="A2" s="6" t="s">
        <v>1</v>
      </c>
      <c r="B2" s="7"/>
      <c r="C2" s="7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0"/>
      <c r="R2" s="8"/>
      <c r="S2" s="11" t="s">
        <v>2</v>
      </c>
    </row>
    <row r="3" spans="1:19" ht="13.5" customHeight="1" thickTop="1">
      <c r="A3" s="12" t="s">
        <v>3</v>
      </c>
      <c r="B3" s="12"/>
      <c r="C3" s="13"/>
      <c r="D3" s="14" t="s">
        <v>4</v>
      </c>
      <c r="E3" s="15"/>
      <c r="F3" s="14" t="s">
        <v>5</v>
      </c>
      <c r="G3" s="16"/>
      <c r="H3" s="17" t="s">
        <v>6</v>
      </c>
      <c r="I3" s="17"/>
      <c r="J3" s="14" t="s">
        <v>7</v>
      </c>
      <c r="K3" s="15"/>
      <c r="L3" s="14" t="s">
        <v>8</v>
      </c>
      <c r="M3" s="15"/>
      <c r="N3" s="14" t="s">
        <v>9</v>
      </c>
      <c r="O3" s="15"/>
      <c r="P3" s="14" t="s">
        <v>10</v>
      </c>
      <c r="Q3" s="15"/>
      <c r="R3" s="18" t="s">
        <v>11</v>
      </c>
      <c r="S3" s="19"/>
    </row>
    <row r="4" spans="1:19" ht="13.5" customHeight="1">
      <c r="A4" s="20"/>
      <c r="B4" s="21"/>
      <c r="C4" s="22"/>
      <c r="D4" s="23"/>
      <c r="E4" s="24"/>
      <c r="F4" s="23"/>
      <c r="G4" s="25"/>
      <c r="H4" s="26" t="s">
        <v>12</v>
      </c>
      <c r="I4" s="27"/>
      <c r="J4" s="23"/>
      <c r="K4" s="24"/>
      <c r="L4" s="23"/>
      <c r="M4" s="24"/>
      <c r="N4" s="23"/>
      <c r="O4" s="24"/>
      <c r="P4" s="23"/>
      <c r="Q4" s="24"/>
      <c r="R4" s="28"/>
      <c r="S4" s="29"/>
    </row>
    <row r="5" spans="1:19" ht="13.5" customHeight="1">
      <c r="A5" s="30" t="s">
        <v>13</v>
      </c>
      <c r="B5" s="30"/>
      <c r="C5" s="31"/>
      <c r="D5" s="32" t="s">
        <v>14</v>
      </c>
      <c r="E5" s="32" t="s">
        <v>15</v>
      </c>
      <c r="F5" s="32" t="s">
        <v>16</v>
      </c>
      <c r="G5" s="32" t="s">
        <v>15</v>
      </c>
      <c r="H5" s="32" t="s">
        <v>16</v>
      </c>
      <c r="I5" s="32" t="s">
        <v>15</v>
      </c>
      <c r="J5" s="32" t="s">
        <v>16</v>
      </c>
      <c r="K5" s="32" t="s">
        <v>15</v>
      </c>
      <c r="L5" s="32" t="s">
        <v>16</v>
      </c>
      <c r="M5" s="32" t="s">
        <v>15</v>
      </c>
      <c r="N5" s="32" t="s">
        <v>16</v>
      </c>
      <c r="O5" s="32" t="s">
        <v>15</v>
      </c>
      <c r="P5" s="32" t="s">
        <v>16</v>
      </c>
      <c r="Q5" s="32" t="s">
        <v>15</v>
      </c>
      <c r="R5" s="33" t="s">
        <v>16</v>
      </c>
      <c r="S5" s="34" t="s">
        <v>15</v>
      </c>
    </row>
    <row r="6" spans="1:19" ht="13.5" customHeight="1">
      <c r="A6" s="35"/>
      <c r="B6" s="35"/>
      <c r="C6" s="36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8"/>
      <c r="S6" s="38"/>
    </row>
    <row r="7" spans="1:19" ht="13.5" customHeight="1">
      <c r="A7" s="39" t="s">
        <v>17</v>
      </c>
      <c r="B7" s="40">
        <v>26</v>
      </c>
      <c r="C7" s="41" t="s">
        <v>18</v>
      </c>
      <c r="D7" s="42">
        <v>8695</v>
      </c>
      <c r="E7" s="42">
        <v>3553</v>
      </c>
      <c r="F7" s="42">
        <v>42</v>
      </c>
      <c r="G7" s="42">
        <v>39</v>
      </c>
      <c r="H7" s="42">
        <v>14</v>
      </c>
      <c r="I7" s="42">
        <v>12</v>
      </c>
      <c r="J7" s="42">
        <v>581</v>
      </c>
      <c r="K7" s="42">
        <v>449</v>
      </c>
      <c r="L7" s="42">
        <v>5780</v>
      </c>
      <c r="M7" s="42">
        <v>2329</v>
      </c>
      <c r="N7" s="42">
        <v>460</v>
      </c>
      <c r="O7" s="42">
        <v>241</v>
      </c>
      <c r="P7" s="42">
        <v>69</v>
      </c>
      <c r="Q7" s="42">
        <v>57</v>
      </c>
      <c r="R7" s="42">
        <v>1763</v>
      </c>
      <c r="S7" s="42">
        <v>438</v>
      </c>
    </row>
    <row r="8" spans="1:19" ht="13.5" customHeight="1">
      <c r="A8" s="20"/>
      <c r="B8" s="40">
        <v>27</v>
      </c>
      <c r="C8" s="43"/>
      <c r="D8" s="42">
        <v>7701</v>
      </c>
      <c r="E8" s="42">
        <v>3321</v>
      </c>
      <c r="F8" s="42">
        <v>43</v>
      </c>
      <c r="G8" s="42">
        <v>44</v>
      </c>
      <c r="H8" s="42">
        <v>14</v>
      </c>
      <c r="I8" s="42">
        <v>15</v>
      </c>
      <c r="J8" s="42">
        <v>537</v>
      </c>
      <c r="K8" s="42">
        <v>436</v>
      </c>
      <c r="L8" s="42">
        <v>4960</v>
      </c>
      <c r="M8" s="42">
        <v>2088</v>
      </c>
      <c r="N8" s="42">
        <v>447</v>
      </c>
      <c r="O8" s="42">
        <v>236</v>
      </c>
      <c r="P8" s="42">
        <v>64</v>
      </c>
      <c r="Q8" s="42">
        <v>65</v>
      </c>
      <c r="R8" s="42">
        <v>1650</v>
      </c>
      <c r="S8" s="42">
        <v>452</v>
      </c>
    </row>
    <row r="9" spans="1:19" ht="13.5" customHeight="1">
      <c r="A9" s="20"/>
      <c r="B9" s="40">
        <v>28</v>
      </c>
      <c r="C9" s="43"/>
      <c r="D9" s="42">
        <v>6852</v>
      </c>
      <c r="E9" s="42">
        <v>3044</v>
      </c>
      <c r="F9" s="42">
        <v>34</v>
      </c>
      <c r="G9" s="42">
        <v>35</v>
      </c>
      <c r="H9" s="42">
        <v>9</v>
      </c>
      <c r="I9" s="42">
        <v>8</v>
      </c>
      <c r="J9" s="42">
        <v>499</v>
      </c>
      <c r="K9" s="42">
        <v>373</v>
      </c>
      <c r="L9" s="42">
        <v>4566</v>
      </c>
      <c r="M9" s="42">
        <v>1996</v>
      </c>
      <c r="N9" s="42">
        <v>385</v>
      </c>
      <c r="O9" s="42">
        <v>233</v>
      </c>
      <c r="P9" s="42">
        <v>55</v>
      </c>
      <c r="Q9" s="42">
        <v>45</v>
      </c>
      <c r="R9" s="42">
        <v>1313</v>
      </c>
      <c r="S9" s="42">
        <v>362</v>
      </c>
    </row>
    <row r="10" spans="1:19" ht="13.5" customHeight="1">
      <c r="A10" s="35"/>
      <c r="B10" s="44"/>
      <c r="C10" s="36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2"/>
      <c r="S10" s="42"/>
    </row>
    <row r="11" spans="1:19" s="50" customFormat="1" ht="13.5" customHeight="1">
      <c r="A11" s="46"/>
      <c r="B11" s="47">
        <v>29</v>
      </c>
      <c r="C11" s="48"/>
      <c r="D11" s="49">
        <f t="shared" ref="D11:S11" si="0">D13+D29+D38</f>
        <v>6296</v>
      </c>
      <c r="E11" s="49">
        <f t="shared" si="0"/>
        <v>3107</v>
      </c>
      <c r="F11" s="49">
        <f>F13+F29+F38</f>
        <v>28</v>
      </c>
      <c r="G11" s="49">
        <f t="shared" si="0"/>
        <v>29</v>
      </c>
      <c r="H11" s="49">
        <f t="shared" si="0"/>
        <v>10</v>
      </c>
      <c r="I11" s="49">
        <f t="shared" si="0"/>
        <v>11</v>
      </c>
      <c r="J11" s="49">
        <f t="shared" si="0"/>
        <v>475</v>
      </c>
      <c r="K11" s="49">
        <f t="shared" si="0"/>
        <v>395</v>
      </c>
      <c r="L11" s="49">
        <f t="shared" si="0"/>
        <v>4200</v>
      </c>
      <c r="M11" s="49">
        <f t="shared" si="0"/>
        <v>2030</v>
      </c>
      <c r="N11" s="49">
        <f t="shared" si="0"/>
        <v>406</v>
      </c>
      <c r="O11" s="49">
        <f t="shared" si="0"/>
        <v>282</v>
      </c>
      <c r="P11" s="49">
        <f t="shared" si="0"/>
        <v>75</v>
      </c>
      <c r="Q11" s="49">
        <f t="shared" si="0"/>
        <v>68</v>
      </c>
      <c r="R11" s="49">
        <f t="shared" si="0"/>
        <v>1112</v>
      </c>
      <c r="S11" s="49">
        <f t="shared" si="0"/>
        <v>303</v>
      </c>
    </row>
    <row r="12" spans="1:19" ht="13.5" customHeight="1">
      <c r="A12" s="35"/>
      <c r="B12" s="51"/>
      <c r="C12" s="52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2"/>
      <c r="S12" s="42"/>
    </row>
    <row r="13" spans="1:19" s="50" customFormat="1" ht="13.5" customHeight="1">
      <c r="A13" s="46" t="s">
        <v>19</v>
      </c>
      <c r="B13" s="53"/>
      <c r="C13" s="54"/>
      <c r="D13" s="49">
        <f>SUM(D15:D27)</f>
        <v>6116</v>
      </c>
      <c r="E13" s="49">
        <f t="shared" ref="E13:S13" si="1">SUM(E15:E27)</f>
        <v>3026</v>
      </c>
      <c r="F13" s="49">
        <f t="shared" si="1"/>
        <v>28</v>
      </c>
      <c r="G13" s="49">
        <f t="shared" si="1"/>
        <v>29</v>
      </c>
      <c r="H13" s="49">
        <f t="shared" si="1"/>
        <v>10</v>
      </c>
      <c r="I13" s="49">
        <f t="shared" si="1"/>
        <v>11</v>
      </c>
      <c r="J13" s="49">
        <f t="shared" si="1"/>
        <v>466</v>
      </c>
      <c r="K13" s="49">
        <f t="shared" si="1"/>
        <v>387</v>
      </c>
      <c r="L13" s="49">
        <f t="shared" si="1"/>
        <v>4101</v>
      </c>
      <c r="M13" s="49">
        <f t="shared" si="1"/>
        <v>1988</v>
      </c>
      <c r="N13" s="49">
        <f t="shared" si="1"/>
        <v>382</v>
      </c>
      <c r="O13" s="49">
        <f t="shared" si="1"/>
        <v>273</v>
      </c>
      <c r="P13" s="49">
        <f t="shared" si="1"/>
        <v>72</v>
      </c>
      <c r="Q13" s="49">
        <f t="shared" si="1"/>
        <v>66</v>
      </c>
      <c r="R13" s="49">
        <f t="shared" si="1"/>
        <v>1067</v>
      </c>
      <c r="S13" s="49">
        <f t="shared" si="1"/>
        <v>283</v>
      </c>
    </row>
    <row r="14" spans="1:19" ht="13.5" customHeight="1">
      <c r="A14" s="35"/>
      <c r="B14" s="51"/>
      <c r="C14" s="52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2"/>
      <c r="S14" s="42"/>
    </row>
    <row r="15" spans="1:19" ht="13.5" customHeight="1">
      <c r="A15" s="20" t="s">
        <v>20</v>
      </c>
      <c r="B15" s="21"/>
      <c r="C15" s="22"/>
      <c r="D15" s="45">
        <v>1331</v>
      </c>
      <c r="E15" s="45">
        <v>626</v>
      </c>
      <c r="F15" s="45">
        <v>10</v>
      </c>
      <c r="G15" s="45">
        <v>11</v>
      </c>
      <c r="H15" s="45">
        <v>1</v>
      </c>
      <c r="I15" s="45">
        <v>2</v>
      </c>
      <c r="J15" s="45">
        <v>105</v>
      </c>
      <c r="K15" s="45">
        <v>93</v>
      </c>
      <c r="L15" s="45">
        <v>899</v>
      </c>
      <c r="M15" s="45">
        <v>402</v>
      </c>
      <c r="N15" s="45">
        <v>53</v>
      </c>
      <c r="O15" s="45">
        <v>43</v>
      </c>
      <c r="P15" s="45">
        <v>11</v>
      </c>
      <c r="Q15" s="45">
        <v>12</v>
      </c>
      <c r="R15" s="42">
        <v>253</v>
      </c>
      <c r="S15" s="42">
        <v>65</v>
      </c>
    </row>
    <row r="16" spans="1:19" ht="13.5" customHeight="1">
      <c r="A16" s="20" t="s">
        <v>21</v>
      </c>
      <c r="B16" s="21"/>
      <c r="C16" s="22"/>
      <c r="D16" s="45">
        <v>854</v>
      </c>
      <c r="E16" s="45">
        <v>382</v>
      </c>
      <c r="F16" s="45">
        <v>5</v>
      </c>
      <c r="G16" s="45">
        <v>5</v>
      </c>
      <c r="H16" s="45">
        <v>3</v>
      </c>
      <c r="I16" s="45">
        <v>3</v>
      </c>
      <c r="J16" s="45">
        <v>72</v>
      </c>
      <c r="K16" s="45">
        <v>54</v>
      </c>
      <c r="L16" s="45">
        <v>582</v>
      </c>
      <c r="M16" s="45">
        <v>251</v>
      </c>
      <c r="N16" s="45">
        <v>61</v>
      </c>
      <c r="O16" s="45">
        <v>30</v>
      </c>
      <c r="P16" s="45">
        <v>12</v>
      </c>
      <c r="Q16" s="45">
        <v>8</v>
      </c>
      <c r="R16" s="42">
        <v>122</v>
      </c>
      <c r="S16" s="42">
        <v>34</v>
      </c>
    </row>
    <row r="17" spans="1:19" ht="13.5" customHeight="1">
      <c r="A17" s="20" t="s">
        <v>22</v>
      </c>
      <c r="B17" s="21"/>
      <c r="C17" s="22"/>
      <c r="D17" s="45">
        <v>927</v>
      </c>
      <c r="E17" s="45">
        <v>456</v>
      </c>
      <c r="F17" s="45">
        <v>4</v>
      </c>
      <c r="G17" s="45">
        <v>4</v>
      </c>
      <c r="H17" s="45">
        <v>2</v>
      </c>
      <c r="I17" s="45">
        <v>2</v>
      </c>
      <c r="J17" s="45">
        <v>57</v>
      </c>
      <c r="K17" s="45">
        <v>45</v>
      </c>
      <c r="L17" s="45">
        <v>649</v>
      </c>
      <c r="M17" s="45">
        <v>303</v>
      </c>
      <c r="N17" s="45">
        <v>64</v>
      </c>
      <c r="O17" s="45">
        <v>46</v>
      </c>
      <c r="P17" s="45">
        <v>13</v>
      </c>
      <c r="Q17" s="45">
        <v>12</v>
      </c>
      <c r="R17" s="42">
        <v>140</v>
      </c>
      <c r="S17" s="42">
        <v>46</v>
      </c>
    </row>
    <row r="18" spans="1:19" ht="13.5" customHeight="1">
      <c r="A18" s="20" t="s">
        <v>23</v>
      </c>
      <c r="B18" s="21"/>
      <c r="C18" s="22"/>
      <c r="D18" s="45">
        <v>151</v>
      </c>
      <c r="E18" s="45">
        <v>85</v>
      </c>
      <c r="F18" s="45">
        <v>1</v>
      </c>
      <c r="G18" s="45">
        <v>1</v>
      </c>
      <c r="H18" s="45">
        <v>0</v>
      </c>
      <c r="I18" s="45">
        <v>0</v>
      </c>
      <c r="J18" s="45">
        <v>13</v>
      </c>
      <c r="K18" s="45">
        <v>14</v>
      </c>
      <c r="L18" s="45">
        <v>95</v>
      </c>
      <c r="M18" s="45">
        <v>53</v>
      </c>
      <c r="N18" s="45">
        <v>10</v>
      </c>
      <c r="O18" s="45">
        <v>7</v>
      </c>
      <c r="P18" s="45">
        <v>3</v>
      </c>
      <c r="Q18" s="45">
        <v>3</v>
      </c>
      <c r="R18" s="42">
        <v>29</v>
      </c>
      <c r="S18" s="42">
        <v>7</v>
      </c>
    </row>
    <row r="19" spans="1:19" ht="13.5" customHeight="1">
      <c r="A19" s="20" t="s">
        <v>24</v>
      </c>
      <c r="B19" s="21"/>
      <c r="C19" s="22"/>
      <c r="D19" s="45">
        <v>570</v>
      </c>
      <c r="E19" s="45">
        <v>290</v>
      </c>
      <c r="F19" s="45">
        <v>1</v>
      </c>
      <c r="G19" s="45">
        <v>1</v>
      </c>
      <c r="H19" s="45">
        <v>0</v>
      </c>
      <c r="I19" s="45">
        <v>0</v>
      </c>
      <c r="J19" s="45">
        <v>50</v>
      </c>
      <c r="K19" s="45">
        <v>43</v>
      </c>
      <c r="L19" s="45">
        <v>360</v>
      </c>
      <c r="M19" s="45">
        <v>161</v>
      </c>
      <c r="N19" s="45">
        <v>46</v>
      </c>
      <c r="O19" s="45">
        <v>38</v>
      </c>
      <c r="P19" s="45">
        <v>9</v>
      </c>
      <c r="Q19" s="45">
        <v>8</v>
      </c>
      <c r="R19" s="42">
        <v>104</v>
      </c>
      <c r="S19" s="42">
        <v>39</v>
      </c>
    </row>
    <row r="20" spans="1:19" ht="13.5" customHeight="1">
      <c r="A20" s="20" t="s">
        <v>25</v>
      </c>
      <c r="B20" s="21"/>
      <c r="C20" s="22"/>
      <c r="D20" s="45">
        <v>212</v>
      </c>
      <c r="E20" s="45">
        <v>89</v>
      </c>
      <c r="F20" s="45">
        <v>0</v>
      </c>
      <c r="G20" s="45">
        <v>0</v>
      </c>
      <c r="H20" s="45">
        <v>0</v>
      </c>
      <c r="I20" s="45">
        <v>0</v>
      </c>
      <c r="J20" s="45">
        <v>12</v>
      </c>
      <c r="K20" s="45">
        <v>8</v>
      </c>
      <c r="L20" s="45">
        <v>139</v>
      </c>
      <c r="M20" s="45">
        <v>59</v>
      </c>
      <c r="N20" s="45">
        <v>15</v>
      </c>
      <c r="O20" s="45">
        <v>10</v>
      </c>
      <c r="P20" s="45">
        <v>5</v>
      </c>
      <c r="Q20" s="45">
        <v>5</v>
      </c>
      <c r="R20" s="42">
        <v>41</v>
      </c>
      <c r="S20" s="42">
        <v>7</v>
      </c>
    </row>
    <row r="21" spans="1:19" ht="13.5" customHeight="1">
      <c r="A21" s="20" t="s">
        <v>26</v>
      </c>
      <c r="B21" s="21"/>
      <c r="C21" s="22"/>
      <c r="D21" s="45">
        <v>602</v>
      </c>
      <c r="E21" s="45">
        <v>319</v>
      </c>
      <c r="F21" s="45">
        <v>0</v>
      </c>
      <c r="G21" s="45">
        <v>0</v>
      </c>
      <c r="H21" s="45">
        <v>0</v>
      </c>
      <c r="I21" s="45">
        <v>0</v>
      </c>
      <c r="J21" s="45">
        <v>60</v>
      </c>
      <c r="K21" s="45">
        <v>48</v>
      </c>
      <c r="L21" s="45">
        <v>385</v>
      </c>
      <c r="M21" s="45">
        <v>227</v>
      </c>
      <c r="N21" s="45">
        <v>41</v>
      </c>
      <c r="O21" s="45">
        <v>17</v>
      </c>
      <c r="P21" s="45">
        <v>6</v>
      </c>
      <c r="Q21" s="45">
        <v>6</v>
      </c>
      <c r="R21" s="42">
        <v>110</v>
      </c>
      <c r="S21" s="42">
        <v>21</v>
      </c>
    </row>
    <row r="22" spans="1:19" ht="13.5" customHeight="1">
      <c r="A22" s="20" t="s">
        <v>27</v>
      </c>
      <c r="B22" s="21"/>
      <c r="C22" s="22"/>
      <c r="D22" s="45">
        <v>149</v>
      </c>
      <c r="E22" s="45">
        <v>81</v>
      </c>
      <c r="F22" s="45">
        <v>2</v>
      </c>
      <c r="G22" s="45">
        <v>2</v>
      </c>
      <c r="H22" s="45">
        <v>2</v>
      </c>
      <c r="I22" s="45">
        <v>2</v>
      </c>
      <c r="J22" s="45">
        <v>16</v>
      </c>
      <c r="K22" s="45">
        <v>12</v>
      </c>
      <c r="L22" s="45">
        <v>78</v>
      </c>
      <c r="M22" s="45">
        <v>49</v>
      </c>
      <c r="N22" s="45">
        <v>9</v>
      </c>
      <c r="O22" s="45">
        <v>8</v>
      </c>
      <c r="P22" s="45">
        <v>0</v>
      </c>
      <c r="Q22" s="45">
        <v>0</v>
      </c>
      <c r="R22" s="42">
        <v>44</v>
      </c>
      <c r="S22" s="42">
        <v>10</v>
      </c>
    </row>
    <row r="23" spans="1:19" ht="13.5" customHeight="1">
      <c r="A23" s="20" t="s">
        <v>28</v>
      </c>
      <c r="B23" s="21"/>
      <c r="C23" s="22"/>
      <c r="D23" s="45">
        <v>103</v>
      </c>
      <c r="E23" s="45">
        <v>65</v>
      </c>
      <c r="F23" s="45">
        <v>0</v>
      </c>
      <c r="G23" s="45">
        <v>0</v>
      </c>
      <c r="H23" s="45">
        <v>0</v>
      </c>
      <c r="I23" s="45">
        <v>0</v>
      </c>
      <c r="J23" s="45">
        <v>14</v>
      </c>
      <c r="K23" s="45">
        <v>12</v>
      </c>
      <c r="L23" s="45">
        <v>65</v>
      </c>
      <c r="M23" s="45">
        <v>49</v>
      </c>
      <c r="N23" s="45">
        <v>3</v>
      </c>
      <c r="O23" s="45">
        <v>2</v>
      </c>
      <c r="P23" s="45">
        <v>1</v>
      </c>
      <c r="Q23" s="45">
        <v>1</v>
      </c>
      <c r="R23" s="42">
        <v>20</v>
      </c>
      <c r="S23" s="42">
        <v>1</v>
      </c>
    </row>
    <row r="24" spans="1:19" ht="13.5" customHeight="1">
      <c r="A24" s="20" t="s">
        <v>29</v>
      </c>
      <c r="B24" s="21"/>
      <c r="C24" s="22"/>
      <c r="D24" s="45">
        <v>155</v>
      </c>
      <c r="E24" s="45">
        <v>97</v>
      </c>
      <c r="F24" s="45">
        <v>0</v>
      </c>
      <c r="G24" s="45">
        <v>0</v>
      </c>
      <c r="H24" s="45">
        <v>0</v>
      </c>
      <c r="I24" s="45">
        <v>0</v>
      </c>
      <c r="J24" s="45">
        <v>8</v>
      </c>
      <c r="K24" s="45">
        <v>8</v>
      </c>
      <c r="L24" s="45">
        <v>99</v>
      </c>
      <c r="M24" s="45">
        <v>69</v>
      </c>
      <c r="N24" s="45">
        <v>10</v>
      </c>
      <c r="O24" s="45">
        <v>8</v>
      </c>
      <c r="P24" s="45">
        <v>2</v>
      </c>
      <c r="Q24" s="45">
        <v>2</v>
      </c>
      <c r="R24" s="42">
        <v>36</v>
      </c>
      <c r="S24" s="42">
        <v>10</v>
      </c>
    </row>
    <row r="25" spans="1:19" ht="13.5" customHeight="1">
      <c r="A25" s="20" t="s">
        <v>30</v>
      </c>
      <c r="B25" s="21"/>
      <c r="C25" s="22"/>
      <c r="D25" s="45">
        <v>57</v>
      </c>
      <c r="E25" s="45">
        <v>40</v>
      </c>
      <c r="F25" s="45">
        <v>0</v>
      </c>
      <c r="G25" s="45">
        <v>0</v>
      </c>
      <c r="H25" s="45">
        <v>0</v>
      </c>
      <c r="I25" s="45">
        <v>0</v>
      </c>
      <c r="J25" s="45">
        <v>6</v>
      </c>
      <c r="K25" s="45">
        <v>7</v>
      </c>
      <c r="L25" s="45">
        <v>33</v>
      </c>
      <c r="M25" s="45">
        <v>22</v>
      </c>
      <c r="N25" s="45">
        <v>5</v>
      </c>
      <c r="O25" s="45">
        <v>4</v>
      </c>
      <c r="P25" s="45">
        <v>3</v>
      </c>
      <c r="Q25" s="45">
        <v>2</v>
      </c>
      <c r="R25" s="42">
        <v>10</v>
      </c>
      <c r="S25" s="42">
        <v>5</v>
      </c>
    </row>
    <row r="26" spans="1:19" ht="13.5" customHeight="1">
      <c r="A26" s="20" t="s">
        <v>31</v>
      </c>
      <c r="B26" s="21"/>
      <c r="C26" s="22"/>
      <c r="D26" s="45">
        <v>694</v>
      </c>
      <c r="E26" s="45">
        <v>336</v>
      </c>
      <c r="F26" s="45">
        <v>5</v>
      </c>
      <c r="G26" s="45">
        <v>5</v>
      </c>
      <c r="H26" s="45">
        <v>2</v>
      </c>
      <c r="I26" s="45">
        <v>2</v>
      </c>
      <c r="J26" s="45">
        <v>30</v>
      </c>
      <c r="K26" s="45">
        <v>26</v>
      </c>
      <c r="L26" s="45">
        <v>496</v>
      </c>
      <c r="M26" s="45">
        <v>236</v>
      </c>
      <c r="N26" s="45">
        <v>49</v>
      </c>
      <c r="O26" s="45">
        <v>42</v>
      </c>
      <c r="P26" s="45">
        <v>4</v>
      </c>
      <c r="Q26" s="45">
        <v>4</v>
      </c>
      <c r="R26" s="42">
        <v>110</v>
      </c>
      <c r="S26" s="42">
        <v>23</v>
      </c>
    </row>
    <row r="27" spans="1:19" ht="13.5" customHeight="1">
      <c r="A27" s="20" t="s">
        <v>32</v>
      </c>
      <c r="B27" s="21"/>
      <c r="C27" s="22"/>
      <c r="D27" s="45">
        <v>311</v>
      </c>
      <c r="E27" s="45">
        <v>160</v>
      </c>
      <c r="F27" s="45">
        <v>0</v>
      </c>
      <c r="G27" s="45">
        <v>0</v>
      </c>
      <c r="H27" s="45">
        <v>0</v>
      </c>
      <c r="I27" s="45">
        <v>0</v>
      </c>
      <c r="J27" s="45">
        <v>23</v>
      </c>
      <c r="K27" s="45">
        <v>17</v>
      </c>
      <c r="L27" s="45">
        <v>221</v>
      </c>
      <c r="M27" s="45">
        <v>107</v>
      </c>
      <c r="N27" s="45">
        <v>16</v>
      </c>
      <c r="O27" s="45">
        <v>18</v>
      </c>
      <c r="P27" s="45">
        <v>3</v>
      </c>
      <c r="Q27" s="45">
        <v>3</v>
      </c>
      <c r="R27" s="42">
        <v>48</v>
      </c>
      <c r="S27" s="42">
        <v>15</v>
      </c>
    </row>
    <row r="28" spans="1:19" ht="13.5" customHeight="1">
      <c r="A28" s="35"/>
      <c r="B28" s="51"/>
      <c r="C28" s="52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2"/>
      <c r="S28" s="42"/>
    </row>
    <row r="29" spans="1:19" s="50" customFormat="1" ht="13.5" customHeight="1">
      <c r="A29" s="46" t="s">
        <v>33</v>
      </c>
      <c r="B29" s="53"/>
      <c r="C29" s="54"/>
      <c r="D29" s="49">
        <f>SUM(D31:D36)</f>
        <v>147</v>
      </c>
      <c r="E29" s="49">
        <f t="shared" ref="E29:S29" si="2">SUM(E31:E36)</f>
        <v>56</v>
      </c>
      <c r="F29" s="49">
        <f t="shared" si="2"/>
        <v>0</v>
      </c>
      <c r="G29" s="49">
        <f t="shared" si="2"/>
        <v>0</v>
      </c>
      <c r="H29" s="49">
        <f t="shared" si="2"/>
        <v>0</v>
      </c>
      <c r="I29" s="49">
        <f t="shared" si="2"/>
        <v>0</v>
      </c>
      <c r="J29" s="49">
        <f t="shared" si="2"/>
        <v>9</v>
      </c>
      <c r="K29" s="49">
        <f>SUM(K31:K36)</f>
        <v>8</v>
      </c>
      <c r="L29" s="49">
        <f t="shared" si="2"/>
        <v>89</v>
      </c>
      <c r="M29" s="49">
        <f t="shared" si="2"/>
        <v>32</v>
      </c>
      <c r="N29" s="49">
        <f t="shared" si="2"/>
        <v>12</v>
      </c>
      <c r="O29" s="49">
        <f t="shared" si="2"/>
        <v>2</v>
      </c>
      <c r="P29" s="49">
        <f t="shared" si="2"/>
        <v>0</v>
      </c>
      <c r="Q29" s="49">
        <f t="shared" si="2"/>
        <v>0</v>
      </c>
      <c r="R29" s="49">
        <f t="shared" si="2"/>
        <v>37</v>
      </c>
      <c r="S29" s="49">
        <f t="shared" si="2"/>
        <v>14</v>
      </c>
    </row>
    <row r="30" spans="1:19" ht="13.5" customHeight="1">
      <c r="A30" s="35"/>
      <c r="B30" s="51"/>
      <c r="C30" s="52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2"/>
      <c r="S30" s="42"/>
    </row>
    <row r="31" spans="1:19" ht="13.5" customHeight="1">
      <c r="A31" s="20" t="s">
        <v>34</v>
      </c>
      <c r="B31" s="21"/>
      <c r="C31" s="22"/>
      <c r="D31" s="45">
        <v>40</v>
      </c>
      <c r="E31" s="45">
        <v>9</v>
      </c>
      <c r="F31" s="45">
        <v>0</v>
      </c>
      <c r="G31" s="45">
        <v>0</v>
      </c>
      <c r="H31" s="45">
        <v>0</v>
      </c>
      <c r="I31" s="45">
        <v>0</v>
      </c>
      <c r="J31" s="45">
        <v>4</v>
      </c>
      <c r="K31" s="45">
        <v>3</v>
      </c>
      <c r="L31" s="45">
        <v>21</v>
      </c>
      <c r="M31" s="45">
        <v>2</v>
      </c>
      <c r="N31" s="45">
        <v>4</v>
      </c>
      <c r="O31" s="45">
        <v>0</v>
      </c>
      <c r="P31" s="45">
        <v>0</v>
      </c>
      <c r="Q31" s="45">
        <v>0</v>
      </c>
      <c r="R31" s="42">
        <v>11</v>
      </c>
      <c r="S31" s="42">
        <v>4</v>
      </c>
    </row>
    <row r="32" spans="1:19" ht="13.5" customHeight="1">
      <c r="A32" s="20" t="s">
        <v>35</v>
      </c>
      <c r="B32" s="21"/>
      <c r="C32" s="22"/>
      <c r="D32" s="45">
        <v>10</v>
      </c>
      <c r="E32" s="45">
        <v>4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5</v>
      </c>
      <c r="M32" s="45">
        <v>4</v>
      </c>
      <c r="N32" s="45">
        <v>3</v>
      </c>
      <c r="O32" s="45">
        <v>0</v>
      </c>
      <c r="P32" s="45">
        <v>0</v>
      </c>
      <c r="Q32" s="45">
        <v>0</v>
      </c>
      <c r="R32" s="42">
        <v>2</v>
      </c>
      <c r="S32" s="45">
        <v>0</v>
      </c>
    </row>
    <row r="33" spans="1:19" ht="13.5" customHeight="1">
      <c r="A33" s="20" t="s">
        <v>36</v>
      </c>
      <c r="B33" s="21"/>
      <c r="C33" s="22"/>
      <c r="D33" s="45">
        <v>7</v>
      </c>
      <c r="E33" s="45">
        <v>3</v>
      </c>
      <c r="F33" s="45">
        <v>0</v>
      </c>
      <c r="G33" s="45">
        <v>0</v>
      </c>
      <c r="H33" s="45">
        <v>0</v>
      </c>
      <c r="I33" s="45">
        <v>0</v>
      </c>
      <c r="J33" s="45">
        <v>1</v>
      </c>
      <c r="K33" s="45">
        <v>1</v>
      </c>
      <c r="L33" s="45">
        <v>5</v>
      </c>
      <c r="M33" s="45">
        <v>2</v>
      </c>
      <c r="N33" s="45">
        <v>0</v>
      </c>
      <c r="O33" s="45">
        <v>0</v>
      </c>
      <c r="P33" s="45">
        <v>0</v>
      </c>
      <c r="Q33" s="45">
        <v>0</v>
      </c>
      <c r="R33" s="45">
        <v>1</v>
      </c>
      <c r="S33" s="45">
        <v>0</v>
      </c>
    </row>
    <row r="34" spans="1:19" ht="13.5" customHeight="1">
      <c r="A34" s="20" t="s">
        <v>37</v>
      </c>
      <c r="B34" s="21"/>
      <c r="C34" s="22"/>
      <c r="D34" s="45">
        <v>46</v>
      </c>
      <c r="E34" s="45">
        <v>13</v>
      </c>
      <c r="F34" s="45">
        <v>0</v>
      </c>
      <c r="G34" s="45">
        <v>0</v>
      </c>
      <c r="H34" s="45">
        <v>0</v>
      </c>
      <c r="I34" s="45">
        <v>0</v>
      </c>
      <c r="J34" s="45">
        <v>2</v>
      </c>
      <c r="K34" s="45">
        <v>1</v>
      </c>
      <c r="L34" s="45">
        <v>28</v>
      </c>
      <c r="M34" s="45">
        <v>5</v>
      </c>
      <c r="N34" s="45">
        <v>2</v>
      </c>
      <c r="O34" s="45">
        <v>2</v>
      </c>
      <c r="P34" s="45">
        <v>0</v>
      </c>
      <c r="Q34" s="45">
        <v>0</v>
      </c>
      <c r="R34" s="42">
        <v>14</v>
      </c>
      <c r="S34" s="42">
        <v>5</v>
      </c>
    </row>
    <row r="35" spans="1:19" ht="13.5" customHeight="1">
      <c r="A35" s="20" t="s">
        <v>38</v>
      </c>
      <c r="B35" s="21"/>
      <c r="C35" s="22"/>
      <c r="D35" s="45">
        <v>37</v>
      </c>
      <c r="E35" s="45">
        <v>23</v>
      </c>
      <c r="F35" s="45">
        <v>0</v>
      </c>
      <c r="G35" s="45">
        <v>0</v>
      </c>
      <c r="H35" s="45">
        <v>0</v>
      </c>
      <c r="I35" s="45">
        <v>0</v>
      </c>
      <c r="J35" s="45">
        <v>2</v>
      </c>
      <c r="K35" s="45">
        <v>3</v>
      </c>
      <c r="L35" s="45">
        <v>28</v>
      </c>
      <c r="M35" s="45">
        <v>17</v>
      </c>
      <c r="N35" s="45">
        <v>3</v>
      </c>
      <c r="O35" s="45">
        <v>0</v>
      </c>
      <c r="P35" s="45">
        <v>0</v>
      </c>
      <c r="Q35" s="45">
        <v>0</v>
      </c>
      <c r="R35" s="42">
        <v>4</v>
      </c>
      <c r="S35" s="42">
        <v>3</v>
      </c>
    </row>
    <row r="36" spans="1:19" ht="13.5" customHeight="1">
      <c r="A36" s="20" t="s">
        <v>39</v>
      </c>
      <c r="B36" s="21"/>
      <c r="C36" s="22"/>
      <c r="D36" s="45">
        <v>7</v>
      </c>
      <c r="E36" s="45">
        <v>4</v>
      </c>
      <c r="F36" s="45">
        <v>0</v>
      </c>
      <c r="G36" s="55">
        <v>0</v>
      </c>
      <c r="H36" s="55">
        <v>0</v>
      </c>
      <c r="I36" s="55">
        <v>0</v>
      </c>
      <c r="J36" s="45">
        <v>0</v>
      </c>
      <c r="K36" s="45">
        <v>0</v>
      </c>
      <c r="L36" s="55">
        <v>2</v>
      </c>
      <c r="M36" s="55">
        <v>2</v>
      </c>
      <c r="N36" s="55">
        <v>0</v>
      </c>
      <c r="O36" s="55">
        <v>0</v>
      </c>
      <c r="P36" s="45">
        <v>0</v>
      </c>
      <c r="Q36" s="45">
        <v>0</v>
      </c>
      <c r="R36" s="42">
        <v>5</v>
      </c>
      <c r="S36" s="42">
        <v>2</v>
      </c>
    </row>
    <row r="37" spans="1:19" ht="13.5" customHeight="1">
      <c r="A37" s="35"/>
      <c r="B37" s="51"/>
      <c r="C37" s="52"/>
      <c r="D37" s="45"/>
      <c r="E37" s="45"/>
      <c r="F37" s="45"/>
      <c r="G37" s="45"/>
      <c r="H37" s="45"/>
      <c r="I37" s="45"/>
      <c r="J37" s="45"/>
      <c r="K37" s="45"/>
      <c r="L37" s="55"/>
      <c r="M37" s="55"/>
      <c r="N37" s="55"/>
      <c r="O37" s="55"/>
      <c r="P37" s="45"/>
      <c r="Q37" s="45"/>
      <c r="R37" s="42"/>
      <c r="S37" s="42"/>
    </row>
    <row r="38" spans="1:19" s="50" customFormat="1" ht="13.5" customHeight="1">
      <c r="A38" s="46" t="s">
        <v>40</v>
      </c>
      <c r="B38" s="53"/>
      <c r="C38" s="54"/>
      <c r="D38" s="49">
        <v>33</v>
      </c>
      <c r="E38" s="49">
        <v>25</v>
      </c>
      <c r="F38" s="56">
        <v>0</v>
      </c>
      <c r="G38" s="49">
        <v>0</v>
      </c>
      <c r="H38" s="56">
        <v>0</v>
      </c>
      <c r="I38" s="56">
        <v>0</v>
      </c>
      <c r="J38" s="49">
        <v>0</v>
      </c>
      <c r="K38" s="49">
        <v>0</v>
      </c>
      <c r="L38" s="49">
        <v>10</v>
      </c>
      <c r="M38" s="49">
        <v>10</v>
      </c>
      <c r="N38" s="49">
        <v>12</v>
      </c>
      <c r="O38" s="49">
        <v>7</v>
      </c>
      <c r="P38" s="49">
        <v>3</v>
      </c>
      <c r="Q38" s="49">
        <v>2</v>
      </c>
      <c r="R38" s="57">
        <v>8</v>
      </c>
      <c r="S38" s="57">
        <v>6</v>
      </c>
    </row>
    <row r="39" spans="1:19" ht="13.5" customHeight="1">
      <c r="A39" s="58"/>
      <c r="B39" s="59"/>
      <c r="C39" s="60"/>
      <c r="D39" s="61"/>
      <c r="E39" s="61"/>
      <c r="F39" s="61"/>
      <c r="G39" s="62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3"/>
      <c r="S39" s="63"/>
    </row>
    <row r="40" spans="1:19" ht="13.5" customHeight="1"/>
  </sheetData>
  <sheetProtection password="CA4C" sheet="1"/>
  <mergeCells count="9">
    <mergeCell ref="P3:Q4"/>
    <mergeCell ref="R3:S4"/>
    <mergeCell ref="A5:C5"/>
    <mergeCell ref="A3:C3"/>
    <mergeCell ref="D3:E4"/>
    <mergeCell ref="F3:G4"/>
    <mergeCell ref="J3:K4"/>
    <mergeCell ref="L3:M4"/>
    <mergeCell ref="N3:O4"/>
  </mergeCells>
  <phoneticPr fontId="2"/>
  <printOptions horizontalCentered="1"/>
  <pageMargins left="0.59055118110236227" right="0.59055118110236227" top="1.1811023622047245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211</vt:lpstr>
      <vt:lpstr>'211'!Print_Area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2018-11-15T01:36:37Z</dcterms:created>
  <dcterms:modified xsi:type="dcterms:W3CDTF">2018-11-15T01:37:09Z</dcterms:modified>
</cp:coreProperties>
</file>