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19-1" sheetId="1" r:id="rId1"/>
    <sheet name="219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_xlnm.Print_Area" localSheetId="0">'219-1'!$A$1:$I$23</definedName>
    <definedName name="_xlnm.Print_Area" localSheetId="1">'219-2'!$A$1:$I$19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'[6]22400000'!$A$2:$C$46,'[6]22400000'!$E$2:$I$46</definedName>
    <definedName name="web用範囲" localSheetId="1">'[6]22400000'!$A$2:$C$46,'[6]22400000'!$E$2:$I$46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 localSheetId="0">'[6]22400000'!$A$2:$C$47,'[6]22400000'!$E$2:$I$47</definedName>
    <definedName name="web用範囲2" localSheetId="1">'[6]22400000'!$A$2:$C$47,'[6]22400000'!$E$2:$I$47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 localSheetId="1">'[5]20200000'!#REF!</definedName>
    <definedName name="web用範囲4">'[5]20200000'!#REF!</definedName>
    <definedName name="web用範囲5" localSheetId="1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I9" i="1"/>
  <c r="H9" i="1"/>
  <c r="G9" i="1"/>
  <c r="F9" i="1"/>
  <c r="E9" i="1"/>
</calcChain>
</file>

<file path=xl/sharedStrings.xml><?xml version="1.0" encoding="utf-8"?>
<sst xmlns="http://schemas.openxmlformats.org/spreadsheetml/2006/main" count="48" uniqueCount="35">
  <si>
    <t>２１９　民事・行政事件</t>
    <phoneticPr fontId="3"/>
  </si>
  <si>
    <t>（１）　地方裁判所</t>
    <rPh sb="4" eb="5">
      <t>チ</t>
    </rPh>
    <rPh sb="5" eb="6">
      <t>カタ</t>
    </rPh>
    <rPh sb="6" eb="7">
      <t>サイ</t>
    </rPh>
    <rPh sb="7" eb="8">
      <t>ハン</t>
    </rPh>
    <rPh sb="8" eb="9">
      <t>ショ</t>
    </rPh>
    <phoneticPr fontId="3"/>
  </si>
  <si>
    <t>山口地方裁判所</t>
  </si>
  <si>
    <t>年      次</t>
    <phoneticPr fontId="3"/>
  </si>
  <si>
    <t>受    理    件　　数</t>
    <rPh sb="10" eb="11">
      <t>ケン</t>
    </rPh>
    <phoneticPr fontId="3"/>
  </si>
  <si>
    <t>既済件数</t>
  </si>
  <si>
    <t>未済件数</t>
  </si>
  <si>
    <t>区      分</t>
    <phoneticPr fontId="3"/>
  </si>
  <si>
    <t>総　数</t>
    <rPh sb="0" eb="1">
      <t>フサ</t>
    </rPh>
    <rPh sb="2" eb="3">
      <t>カズ</t>
    </rPh>
    <phoneticPr fontId="3"/>
  </si>
  <si>
    <t>旧　受</t>
  </si>
  <si>
    <t>新　受</t>
  </si>
  <si>
    <t>平成</t>
    <rPh sb="0" eb="2">
      <t>ヘイセイ</t>
    </rPh>
    <phoneticPr fontId="3"/>
  </si>
  <si>
    <t>年</t>
    <rPh sb="0" eb="1">
      <t>ネン</t>
    </rPh>
    <phoneticPr fontId="3"/>
  </si>
  <si>
    <t>民事訴訟</t>
  </si>
  <si>
    <t>（内）</t>
    <rPh sb="1" eb="2">
      <t>ナイ</t>
    </rPh>
    <phoneticPr fontId="3"/>
  </si>
  <si>
    <t>第一審通常訴訟</t>
    <rPh sb="0" eb="1">
      <t>ダイ</t>
    </rPh>
    <rPh sb="1" eb="2">
      <t>イッ</t>
    </rPh>
    <rPh sb="2" eb="3">
      <t>シン</t>
    </rPh>
    <rPh sb="3" eb="5">
      <t>ツウジョウ</t>
    </rPh>
    <rPh sb="5" eb="7">
      <t>ソショウ</t>
    </rPh>
    <phoneticPr fontId="3"/>
  </si>
  <si>
    <t>手形，小切手</t>
    <phoneticPr fontId="3"/>
  </si>
  <si>
    <t>控         訴</t>
    <phoneticPr fontId="3"/>
  </si>
  <si>
    <t>そ 　の 　他</t>
    <rPh sb="6" eb="7">
      <t>タ</t>
    </rPh>
    <phoneticPr fontId="3"/>
  </si>
  <si>
    <t>調停</t>
  </si>
  <si>
    <t>非訟</t>
  </si>
  <si>
    <t>民事執行</t>
  </si>
  <si>
    <t>破産</t>
  </si>
  <si>
    <t>過料</t>
  </si>
  <si>
    <t>行政訴訟</t>
  </si>
  <si>
    <t>その他</t>
  </si>
  <si>
    <t>（２）　簡易裁判所</t>
    <rPh sb="4" eb="5">
      <t>カン</t>
    </rPh>
    <rPh sb="5" eb="6">
      <t>エキ</t>
    </rPh>
    <rPh sb="6" eb="7">
      <t>サイ</t>
    </rPh>
    <rPh sb="7" eb="8">
      <t>ハン</t>
    </rPh>
    <rPh sb="8" eb="9">
      <t>ショ</t>
    </rPh>
    <phoneticPr fontId="3"/>
  </si>
  <si>
    <t>年      次</t>
    <phoneticPr fontId="3"/>
  </si>
  <si>
    <t>区      分</t>
    <phoneticPr fontId="3"/>
  </si>
  <si>
    <t>通常訴訟</t>
  </si>
  <si>
    <t>手形，小切手</t>
    <phoneticPr fontId="3"/>
  </si>
  <si>
    <t>少額訴訟</t>
    <rPh sb="0" eb="2">
      <t>ショウガク</t>
    </rPh>
    <rPh sb="2" eb="4">
      <t>ソショウ</t>
    </rPh>
    <phoneticPr fontId="3"/>
  </si>
  <si>
    <t>そ  の  他</t>
    <rPh sb="6" eb="7">
      <t>タ</t>
    </rPh>
    <phoneticPr fontId="3"/>
  </si>
  <si>
    <t>督促</t>
    <phoneticPr fontId="3"/>
  </si>
  <si>
    <t>過料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</si>
</sst>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"/>
    <numFmt numFmtId="177" formatCode="###\ ###\ ###\ ##0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58">
    <xf numFmtId="3" fontId="0" fillId="0" borderId="0" xfId="0"/>
    <xf numFmtId="3" fontId="2" fillId="0" borderId="0" xfId="0" applyNumberFormat="1" applyFont="1" applyAlignment="1" applyProtection="1"/>
    <xf numFmtId="3" fontId="2" fillId="0" borderId="0" xfId="0" applyFont="1" applyAlignment="1" applyProtection="1"/>
    <xf numFmtId="3" fontId="4" fillId="0" borderId="0" xfId="0" applyNumberFormat="1" applyFont="1" applyAlignment="1" applyProtection="1"/>
    <xf numFmtId="3" fontId="5" fillId="0" borderId="0" xfId="0" applyFont="1" applyBorder="1" applyAlignment="1" applyProtection="1"/>
    <xf numFmtId="3" fontId="6" fillId="0" borderId="0" xfId="0" applyFont="1" applyAlignment="1" applyProtection="1"/>
    <xf numFmtId="3" fontId="2" fillId="0" borderId="0" xfId="0" applyNumberFormat="1" applyFont="1" applyBorder="1" applyAlignment="1" applyProtection="1"/>
    <xf numFmtId="3" fontId="2" fillId="0" borderId="0" xfId="0" applyFont="1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 vertical="center"/>
    </xf>
    <xf numFmtId="3" fontId="2" fillId="2" borderId="6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3" xfId="0" applyNumberFormat="1" applyFont="1" applyFill="1" applyBorder="1" applyAlignment="1" applyProtection="1"/>
    <xf numFmtId="176" fontId="5" fillId="0" borderId="14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>
      <alignment horizontal="center"/>
    </xf>
    <xf numFmtId="3" fontId="7" fillId="2" borderId="13" xfId="0" applyNumberFormat="1" applyFont="1" applyFill="1" applyBorder="1" applyAlignment="1" applyProtection="1"/>
    <xf numFmtId="176" fontId="7" fillId="0" borderId="14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3" fontId="7" fillId="0" borderId="0" xfId="0" applyFont="1" applyBorder="1" applyAlignment="1" applyProtection="1"/>
    <xf numFmtId="3" fontId="5" fillId="2" borderId="0" xfId="0" applyFont="1" applyFill="1" applyBorder="1" applyAlignment="1" applyProtection="1"/>
    <xf numFmtId="3" fontId="5" fillId="2" borderId="13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distributed"/>
    </xf>
    <xf numFmtId="3" fontId="2" fillId="2" borderId="13" xfId="0" applyFont="1" applyFill="1" applyBorder="1" applyAlignment="1" applyProtection="1"/>
    <xf numFmtId="3" fontId="8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left" indent="1"/>
    </xf>
    <xf numFmtId="176" fontId="5" fillId="0" borderId="0" xfId="0" applyNumberFormat="1" applyFont="1" applyFill="1" applyBorder="1" applyAlignment="1" applyProtection="1">
      <alignment horizontal="right"/>
    </xf>
    <xf numFmtId="3" fontId="2" fillId="2" borderId="0" xfId="0" applyFont="1" applyFill="1" applyBorder="1" applyAlignment="1" applyProtection="1">
      <alignment horizontal="left" indent="1"/>
    </xf>
    <xf numFmtId="3" fontId="2" fillId="2" borderId="0" xfId="0" applyFont="1" applyFill="1" applyBorder="1" applyAlignment="1" applyProtection="1"/>
    <xf numFmtId="3" fontId="2" fillId="2" borderId="8" xfId="0" applyNumberFormat="1" applyFont="1" applyFill="1" applyBorder="1" applyAlignment="1" applyProtection="1">
      <alignment horizontal="distributed"/>
    </xf>
    <xf numFmtId="3" fontId="2" fillId="2" borderId="9" xfId="0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/>
    <xf numFmtId="3" fontId="5" fillId="0" borderId="15" xfId="0" applyFont="1" applyFill="1" applyBorder="1" applyAlignment="1" applyProtection="1"/>
    <xf numFmtId="176" fontId="5" fillId="0" borderId="0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3" fontId="6" fillId="0" borderId="0" xfId="0" applyFont="1" applyFill="1" applyBorder="1" applyAlignment="1" applyProtection="1"/>
    <xf numFmtId="176" fontId="2" fillId="0" borderId="0" xfId="0" applyNumberFormat="1" applyFont="1" applyBorder="1" applyAlignment="1" applyProtection="1"/>
    <xf numFmtId="176" fontId="5" fillId="0" borderId="8" xfId="0" applyNumberFormat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6-3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4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6-307"/>
      <sheetName val="217"/>
      <sheetName val="218"/>
      <sheetName val="219-1"/>
      <sheetName val="219-2"/>
      <sheetName val="220"/>
      <sheetName val="22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 xml:space="preserve">   年      次</v>
          </cell>
          <cell r="E5" t="str">
            <v>受    理    件　　数</v>
          </cell>
        </row>
        <row r="6">
          <cell r="A6" t="str">
            <v xml:space="preserve"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 xml:space="preserve"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Normal="100" workbookViewId="0"/>
  </sheetViews>
  <sheetFormatPr defaultRowHeight="13.5"/>
  <cols>
    <col min="1" max="1" width="4.125" style="4" customWidth="1"/>
    <col min="2" max="3" width="3.625" style="4" customWidth="1"/>
    <col min="4" max="4" width="7.125" style="4" customWidth="1"/>
    <col min="5" max="9" width="13.625" style="4" customWidth="1"/>
    <col min="10" max="16384" width="9" style="4"/>
  </cols>
  <sheetData>
    <row r="1" spans="1:9" ht="17.25">
      <c r="A1" s="1"/>
      <c r="B1" s="2"/>
      <c r="C1" s="2"/>
      <c r="D1" s="3" t="s">
        <v>0</v>
      </c>
      <c r="F1" s="1"/>
      <c r="G1" s="1"/>
      <c r="H1" s="1"/>
      <c r="I1" s="1"/>
    </row>
    <row r="2" spans="1:9" ht="14.25">
      <c r="A2" s="1"/>
      <c r="B2" s="2"/>
      <c r="C2" s="2"/>
      <c r="D2" s="5" t="s">
        <v>1</v>
      </c>
      <c r="F2" s="1"/>
      <c r="G2" s="1"/>
      <c r="H2" s="1"/>
      <c r="I2" s="1"/>
    </row>
    <row r="3" spans="1:9" ht="14.25" thickBot="1">
      <c r="A3" s="6"/>
      <c r="B3" s="7"/>
      <c r="C3" s="7"/>
      <c r="D3" s="7"/>
      <c r="E3" s="6"/>
      <c r="F3" s="6"/>
      <c r="G3" s="6"/>
      <c r="H3" s="6"/>
      <c r="I3" s="8" t="s">
        <v>2</v>
      </c>
    </row>
    <row r="4" spans="1:9" ht="21" customHeight="1" thickTop="1">
      <c r="A4" s="9" t="s">
        <v>3</v>
      </c>
      <c r="B4" s="9"/>
      <c r="C4" s="9"/>
      <c r="D4" s="10"/>
      <c r="E4" s="11" t="s">
        <v>4</v>
      </c>
      <c r="F4" s="12"/>
      <c r="G4" s="13"/>
      <c r="H4" s="14" t="s">
        <v>5</v>
      </c>
      <c r="I4" s="15" t="s">
        <v>6</v>
      </c>
    </row>
    <row r="5" spans="1:9" ht="21" customHeight="1">
      <c r="A5" s="16" t="s">
        <v>7</v>
      </c>
      <c r="B5" s="16"/>
      <c r="C5" s="16"/>
      <c r="D5" s="17"/>
      <c r="E5" s="18" t="s">
        <v>8</v>
      </c>
      <c r="F5" s="19" t="s">
        <v>9</v>
      </c>
      <c r="G5" s="20" t="s">
        <v>10</v>
      </c>
      <c r="H5" s="21"/>
      <c r="I5" s="22"/>
    </row>
    <row r="6" spans="1:9" ht="16.5" customHeight="1">
      <c r="A6" s="23"/>
      <c r="B6" s="23" t="s">
        <v>11</v>
      </c>
      <c r="C6" s="24">
        <v>26</v>
      </c>
      <c r="D6" s="25" t="s">
        <v>12</v>
      </c>
      <c r="E6" s="26">
        <v>7788</v>
      </c>
      <c r="F6" s="26">
        <v>2545</v>
      </c>
      <c r="G6" s="26">
        <v>5243</v>
      </c>
      <c r="H6" s="26">
        <v>5392</v>
      </c>
      <c r="I6" s="26">
        <v>2396</v>
      </c>
    </row>
    <row r="7" spans="1:9" ht="16.5" customHeight="1">
      <c r="A7" s="23"/>
      <c r="B7" s="24"/>
      <c r="C7" s="24">
        <v>27</v>
      </c>
      <c r="D7" s="25"/>
      <c r="E7" s="26">
        <v>7351</v>
      </c>
      <c r="F7" s="26">
        <v>2396</v>
      </c>
      <c r="G7" s="26">
        <v>4955</v>
      </c>
      <c r="H7" s="26">
        <v>4992</v>
      </c>
      <c r="I7" s="26">
        <v>2359</v>
      </c>
    </row>
    <row r="8" spans="1:9" ht="9.75" customHeight="1">
      <c r="A8" s="27"/>
      <c r="B8" s="28"/>
      <c r="C8" s="28"/>
      <c r="D8" s="29"/>
      <c r="E8" s="30"/>
      <c r="F8" s="26"/>
      <c r="G8" s="26"/>
      <c r="H8" s="26"/>
      <c r="I8" s="26"/>
    </row>
    <row r="9" spans="1:9" s="36" customFormat="1" ht="16.5" customHeight="1">
      <c r="A9" s="31"/>
      <c r="B9" s="32"/>
      <c r="C9" s="32">
        <v>28</v>
      </c>
      <c r="D9" s="33"/>
      <c r="E9" s="34">
        <f>E11+E16+E17+E18+E19+E20+E21+E22</f>
        <v>7111</v>
      </c>
      <c r="F9" s="35">
        <f>F11+F16+F17+F18+F19+F20+F21+F22</f>
        <v>2359</v>
      </c>
      <c r="G9" s="35">
        <f>G11+G16+G17+G18+G19+G20+G21+G22</f>
        <v>4752</v>
      </c>
      <c r="H9" s="35">
        <f>H11+H16+H17+H18+H19+H20+H21+H22</f>
        <v>4834</v>
      </c>
      <c r="I9" s="35">
        <f>I11+I16+I17+I18+I19+I20+I21+I22</f>
        <v>2277</v>
      </c>
    </row>
    <row r="10" spans="1:9" ht="9.75" customHeight="1">
      <c r="A10" s="27"/>
      <c r="B10" s="37"/>
      <c r="C10" s="37"/>
      <c r="D10" s="38"/>
      <c r="E10" s="30"/>
      <c r="F10" s="26"/>
      <c r="G10" s="26"/>
      <c r="H10" s="26"/>
      <c r="I10" s="26"/>
    </row>
    <row r="11" spans="1:9" ht="16.5" customHeight="1">
      <c r="A11" s="39" t="s">
        <v>13</v>
      </c>
      <c r="B11" s="39"/>
      <c r="C11" s="39"/>
      <c r="D11" s="40"/>
      <c r="E11" s="30">
        <v>2011</v>
      </c>
      <c r="F11" s="26">
        <v>838</v>
      </c>
      <c r="G11" s="26">
        <v>1173</v>
      </c>
      <c r="H11" s="26">
        <v>1220</v>
      </c>
      <c r="I11" s="26">
        <v>791</v>
      </c>
    </row>
    <row r="12" spans="1:9" ht="16.5" customHeight="1">
      <c r="A12" s="41" t="s">
        <v>14</v>
      </c>
      <c r="B12" s="42" t="s">
        <v>15</v>
      </c>
      <c r="C12" s="42"/>
      <c r="D12" s="40"/>
      <c r="E12" s="30">
        <v>1815</v>
      </c>
      <c r="F12" s="26">
        <v>800</v>
      </c>
      <c r="G12" s="26">
        <v>1015</v>
      </c>
      <c r="H12" s="26">
        <v>1054</v>
      </c>
      <c r="I12" s="26">
        <v>761</v>
      </c>
    </row>
    <row r="13" spans="1:9" ht="16.5" customHeight="1">
      <c r="A13" s="43"/>
      <c r="B13" s="42" t="s">
        <v>16</v>
      </c>
      <c r="C13" s="42"/>
      <c r="D13" s="40"/>
      <c r="E13" s="30">
        <v>0</v>
      </c>
      <c r="F13" s="26">
        <v>0</v>
      </c>
      <c r="G13" s="26">
        <v>0</v>
      </c>
      <c r="H13" s="26">
        <v>0</v>
      </c>
      <c r="I13" s="44">
        <v>0</v>
      </c>
    </row>
    <row r="14" spans="1:9" ht="16.5" customHeight="1">
      <c r="A14" s="43"/>
      <c r="B14" s="42" t="s">
        <v>17</v>
      </c>
      <c r="C14" s="42"/>
      <c r="D14" s="40"/>
      <c r="E14" s="30">
        <v>74</v>
      </c>
      <c r="F14" s="26">
        <v>28</v>
      </c>
      <c r="G14" s="26">
        <v>46</v>
      </c>
      <c r="H14" s="26">
        <v>54</v>
      </c>
      <c r="I14" s="26">
        <v>20</v>
      </c>
    </row>
    <row r="15" spans="1:9" ht="16.5" customHeight="1">
      <c r="A15" s="45"/>
      <c r="B15" s="46" t="s">
        <v>18</v>
      </c>
      <c r="C15" s="46"/>
      <c r="D15" s="40"/>
      <c r="E15" s="30">
        <v>122</v>
      </c>
      <c r="F15" s="26">
        <v>10</v>
      </c>
      <c r="G15" s="26">
        <v>112</v>
      </c>
      <c r="H15" s="26">
        <v>112</v>
      </c>
      <c r="I15" s="26">
        <v>10</v>
      </c>
    </row>
    <row r="16" spans="1:9" ht="16.5" customHeight="1">
      <c r="A16" s="39" t="s">
        <v>19</v>
      </c>
      <c r="B16" s="39"/>
      <c r="C16" s="39"/>
      <c r="D16" s="40"/>
      <c r="E16" s="30">
        <v>40</v>
      </c>
      <c r="F16" s="26">
        <v>3</v>
      </c>
      <c r="G16" s="26">
        <v>37</v>
      </c>
      <c r="H16" s="26">
        <v>35</v>
      </c>
      <c r="I16" s="26">
        <v>5</v>
      </c>
    </row>
    <row r="17" spans="1:9" ht="16.5" customHeight="1">
      <c r="A17" s="39" t="s">
        <v>20</v>
      </c>
      <c r="B17" s="39"/>
      <c r="C17" s="39"/>
      <c r="D17" s="40"/>
      <c r="E17" s="30">
        <v>47</v>
      </c>
      <c r="F17" s="26">
        <v>7</v>
      </c>
      <c r="G17" s="26">
        <v>40</v>
      </c>
      <c r="H17" s="26">
        <v>44</v>
      </c>
      <c r="I17" s="26">
        <v>3</v>
      </c>
    </row>
    <row r="18" spans="1:9" ht="16.5" customHeight="1">
      <c r="A18" s="39" t="s">
        <v>21</v>
      </c>
      <c r="B18" s="39"/>
      <c r="C18" s="39"/>
      <c r="D18" s="40"/>
      <c r="E18" s="30">
        <v>3071</v>
      </c>
      <c r="F18" s="26">
        <v>1143</v>
      </c>
      <c r="G18" s="26">
        <v>1928</v>
      </c>
      <c r="H18" s="26">
        <v>1931</v>
      </c>
      <c r="I18" s="26">
        <v>1140</v>
      </c>
    </row>
    <row r="19" spans="1:9" ht="16.5" customHeight="1">
      <c r="A19" s="39" t="s">
        <v>22</v>
      </c>
      <c r="B19" s="39"/>
      <c r="C19" s="39"/>
      <c r="D19" s="40"/>
      <c r="E19" s="30">
        <v>807</v>
      </c>
      <c r="F19" s="26">
        <v>183</v>
      </c>
      <c r="G19" s="26">
        <v>624</v>
      </c>
      <c r="H19" s="26">
        <v>633</v>
      </c>
      <c r="I19" s="26">
        <v>174</v>
      </c>
    </row>
    <row r="20" spans="1:9" ht="16.5" customHeight="1">
      <c r="A20" s="39" t="s">
        <v>23</v>
      </c>
      <c r="B20" s="39"/>
      <c r="C20" s="39"/>
      <c r="D20" s="40"/>
      <c r="E20" s="30">
        <v>338</v>
      </c>
      <c r="F20" s="26">
        <v>52</v>
      </c>
      <c r="G20" s="26">
        <v>286</v>
      </c>
      <c r="H20" s="26">
        <v>288</v>
      </c>
      <c r="I20" s="26">
        <v>50</v>
      </c>
    </row>
    <row r="21" spans="1:9" ht="16.5" customHeight="1">
      <c r="A21" s="39" t="s">
        <v>24</v>
      </c>
      <c r="B21" s="39"/>
      <c r="C21" s="39"/>
      <c r="D21" s="40"/>
      <c r="E21" s="30">
        <v>39</v>
      </c>
      <c r="F21" s="26">
        <v>17</v>
      </c>
      <c r="G21" s="26">
        <v>22</v>
      </c>
      <c r="H21" s="26">
        <v>9</v>
      </c>
      <c r="I21" s="26">
        <v>30</v>
      </c>
    </row>
    <row r="22" spans="1:9" ht="16.5" customHeight="1">
      <c r="A22" s="47" t="s">
        <v>25</v>
      </c>
      <c r="B22" s="47"/>
      <c r="C22" s="47"/>
      <c r="D22" s="48"/>
      <c r="E22" s="49">
        <v>758</v>
      </c>
      <c r="F22" s="50">
        <v>116</v>
      </c>
      <c r="G22" s="50">
        <v>642</v>
      </c>
      <c r="H22" s="50">
        <v>674</v>
      </c>
      <c r="I22" s="50">
        <v>84</v>
      </c>
    </row>
    <row r="23" spans="1:9" ht="16.5" customHeight="1">
      <c r="A23" s="51"/>
      <c r="B23" s="52"/>
      <c r="C23" s="52"/>
      <c r="D23" s="52"/>
      <c r="E23" s="53"/>
      <c r="F23" s="53"/>
      <c r="G23" s="53"/>
      <c r="H23" s="53"/>
      <c r="I23" s="53"/>
    </row>
    <row r="24" spans="1:9">
      <c r="E24" s="54"/>
      <c r="F24" s="54"/>
      <c r="G24" s="54"/>
      <c r="H24" s="54"/>
      <c r="I24" s="54"/>
    </row>
  </sheetData>
  <sheetProtection password="CA4C" sheet="1"/>
  <mergeCells count="13">
    <mergeCell ref="A22:C22"/>
    <mergeCell ref="A16:C16"/>
    <mergeCell ref="A17:C17"/>
    <mergeCell ref="A18:C18"/>
    <mergeCell ref="A19:C19"/>
    <mergeCell ref="A20:C20"/>
    <mergeCell ref="A21:C21"/>
    <mergeCell ref="A4:D4"/>
    <mergeCell ref="E4:G4"/>
    <mergeCell ref="H4:H5"/>
    <mergeCell ref="I4:I5"/>
    <mergeCell ref="A5:D5"/>
    <mergeCell ref="A11:C11"/>
  </mergeCells>
  <phoneticPr fontId="3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zoomScaleNormal="100" workbookViewId="0"/>
  </sheetViews>
  <sheetFormatPr defaultRowHeight="13.5"/>
  <cols>
    <col min="1" max="1" width="4.125" style="4" customWidth="1"/>
    <col min="2" max="3" width="3.625" style="4" customWidth="1"/>
    <col min="4" max="4" width="7.125" style="4" customWidth="1"/>
    <col min="5" max="9" width="13.625" style="4" customWidth="1"/>
    <col min="10" max="16384" width="9" style="4"/>
  </cols>
  <sheetData>
    <row r="1" spans="1:9" ht="17.25">
      <c r="A1" s="1"/>
      <c r="B1" s="2"/>
      <c r="C1" s="2"/>
      <c r="D1" s="3"/>
      <c r="E1" s="3"/>
      <c r="F1" s="1"/>
      <c r="G1" s="1"/>
      <c r="H1" s="1"/>
      <c r="I1" s="1"/>
    </row>
    <row r="2" spans="1:9" ht="16.5" customHeight="1">
      <c r="A2" s="1"/>
      <c r="B2" s="2"/>
      <c r="C2" s="2"/>
      <c r="D2" s="55" t="s">
        <v>26</v>
      </c>
      <c r="E2" s="56"/>
      <c r="F2" s="56"/>
      <c r="G2" s="56"/>
      <c r="H2" s="56"/>
      <c r="I2" s="56"/>
    </row>
    <row r="3" spans="1:9" ht="16.5" customHeight="1" thickBot="1">
      <c r="A3" s="6"/>
      <c r="B3" s="7"/>
      <c r="C3" s="7"/>
      <c r="D3" s="7"/>
      <c r="E3" s="56"/>
      <c r="F3" s="56"/>
      <c r="G3" s="56"/>
      <c r="H3" s="56"/>
      <c r="I3" s="8" t="s">
        <v>2</v>
      </c>
    </row>
    <row r="4" spans="1:9" ht="21" customHeight="1" thickTop="1">
      <c r="A4" s="9" t="s">
        <v>27</v>
      </c>
      <c r="B4" s="9"/>
      <c r="C4" s="9"/>
      <c r="D4" s="10"/>
      <c r="E4" s="11" t="s">
        <v>4</v>
      </c>
      <c r="F4" s="12"/>
      <c r="G4" s="13"/>
      <c r="H4" s="14" t="s">
        <v>5</v>
      </c>
      <c r="I4" s="15" t="s">
        <v>6</v>
      </c>
    </row>
    <row r="5" spans="1:9" ht="21" customHeight="1">
      <c r="A5" s="16" t="s">
        <v>28</v>
      </c>
      <c r="B5" s="16"/>
      <c r="C5" s="16"/>
      <c r="D5" s="17"/>
      <c r="E5" s="18" t="s">
        <v>8</v>
      </c>
      <c r="F5" s="19" t="s">
        <v>9</v>
      </c>
      <c r="G5" s="20" t="s">
        <v>10</v>
      </c>
      <c r="H5" s="21"/>
      <c r="I5" s="22"/>
    </row>
    <row r="6" spans="1:9" ht="16.5" customHeight="1">
      <c r="A6" s="23"/>
      <c r="B6" s="23" t="s">
        <v>11</v>
      </c>
      <c r="C6" s="24">
        <v>26</v>
      </c>
      <c r="D6" s="25" t="s">
        <v>12</v>
      </c>
      <c r="E6" s="26">
        <v>5800</v>
      </c>
      <c r="F6" s="26">
        <v>625</v>
      </c>
      <c r="G6" s="26">
        <v>5175</v>
      </c>
      <c r="H6" s="26">
        <v>5200</v>
      </c>
      <c r="I6" s="26">
        <v>600</v>
      </c>
    </row>
    <row r="7" spans="1:9" ht="16.5" customHeight="1">
      <c r="A7" s="23"/>
      <c r="B7" s="24"/>
      <c r="C7" s="24">
        <v>27</v>
      </c>
      <c r="D7" s="25"/>
      <c r="E7" s="26">
        <v>5166</v>
      </c>
      <c r="F7" s="26">
        <v>600</v>
      </c>
      <c r="G7" s="26">
        <v>4566</v>
      </c>
      <c r="H7" s="26">
        <v>4640</v>
      </c>
      <c r="I7" s="26">
        <v>526</v>
      </c>
    </row>
    <row r="8" spans="1:9" ht="9" customHeight="1">
      <c r="A8" s="27"/>
      <c r="B8" s="28"/>
      <c r="C8" s="28"/>
      <c r="D8" s="29"/>
      <c r="E8" s="30"/>
      <c r="F8" s="26"/>
      <c r="G8" s="26"/>
      <c r="H8" s="26"/>
      <c r="I8" s="26"/>
    </row>
    <row r="9" spans="1:9" s="36" customFormat="1" ht="16.5" customHeight="1">
      <c r="A9" s="31"/>
      <c r="B9" s="32"/>
      <c r="C9" s="32">
        <v>28</v>
      </c>
      <c r="D9" s="33"/>
      <c r="E9" s="34">
        <f>E11+E16+E17+E18+E19</f>
        <v>4844</v>
      </c>
      <c r="F9" s="35">
        <f>F11+F16+F17+F18+F19</f>
        <v>526</v>
      </c>
      <c r="G9" s="35">
        <f>G11+G16+G17+G18+G19</f>
        <v>4318</v>
      </c>
      <c r="H9" s="35">
        <f>H11+H16+H17+H18+H19</f>
        <v>4375</v>
      </c>
      <c r="I9" s="35">
        <f>I11+I16+I17+I18+I19</f>
        <v>469</v>
      </c>
    </row>
    <row r="10" spans="1:9" ht="9" customHeight="1">
      <c r="A10" s="27"/>
      <c r="B10" s="37"/>
      <c r="C10" s="37"/>
      <c r="D10" s="38"/>
      <c r="E10" s="30"/>
      <c r="F10" s="26"/>
      <c r="G10" s="26"/>
      <c r="H10" s="26"/>
      <c r="I10" s="26"/>
    </row>
    <row r="11" spans="1:9" ht="16.5" customHeight="1">
      <c r="A11" s="39" t="s">
        <v>13</v>
      </c>
      <c r="B11" s="39"/>
      <c r="C11" s="39"/>
      <c r="D11" s="40"/>
      <c r="E11" s="30">
        <v>2115</v>
      </c>
      <c r="F11" s="26">
        <v>410</v>
      </c>
      <c r="G11" s="26">
        <v>1705</v>
      </c>
      <c r="H11" s="26">
        <v>1739</v>
      </c>
      <c r="I11" s="26">
        <v>376</v>
      </c>
    </row>
    <row r="12" spans="1:9" ht="16.5" customHeight="1">
      <c r="A12" s="41" t="s">
        <v>14</v>
      </c>
      <c r="B12" s="42" t="s">
        <v>29</v>
      </c>
      <c r="C12" s="42"/>
      <c r="D12" s="40"/>
      <c r="E12" s="30">
        <v>1940</v>
      </c>
      <c r="F12" s="26">
        <v>395</v>
      </c>
      <c r="G12" s="26">
        <v>1545</v>
      </c>
      <c r="H12" s="26">
        <v>1590</v>
      </c>
      <c r="I12" s="26">
        <v>350</v>
      </c>
    </row>
    <row r="13" spans="1:9" ht="16.5" customHeight="1">
      <c r="A13" s="43"/>
      <c r="B13" s="42" t="s">
        <v>30</v>
      </c>
      <c r="C13" s="42"/>
      <c r="D13" s="40"/>
      <c r="E13" s="30">
        <v>0</v>
      </c>
      <c r="F13" s="44">
        <v>0</v>
      </c>
      <c r="G13" s="44">
        <v>0</v>
      </c>
      <c r="H13" s="44">
        <v>0</v>
      </c>
      <c r="I13" s="44">
        <v>0</v>
      </c>
    </row>
    <row r="14" spans="1:9" ht="16.5" customHeight="1">
      <c r="A14" s="43"/>
      <c r="B14" s="42" t="s">
        <v>31</v>
      </c>
      <c r="C14" s="42"/>
      <c r="D14" s="40"/>
      <c r="E14" s="30">
        <v>125</v>
      </c>
      <c r="F14" s="44">
        <v>13</v>
      </c>
      <c r="G14" s="26">
        <v>112</v>
      </c>
      <c r="H14" s="26">
        <v>101</v>
      </c>
      <c r="I14" s="44">
        <v>24</v>
      </c>
    </row>
    <row r="15" spans="1:9" ht="16.5" customHeight="1">
      <c r="A15" s="45"/>
      <c r="B15" s="46" t="s">
        <v>32</v>
      </c>
      <c r="C15" s="46"/>
      <c r="D15" s="40"/>
      <c r="E15" s="30">
        <v>50</v>
      </c>
      <c r="F15" s="26">
        <v>2</v>
      </c>
      <c r="G15" s="26">
        <v>48</v>
      </c>
      <c r="H15" s="26">
        <v>48</v>
      </c>
      <c r="I15" s="26">
        <v>2</v>
      </c>
    </row>
    <row r="16" spans="1:9" ht="16.5" customHeight="1">
      <c r="A16" s="39" t="s">
        <v>19</v>
      </c>
      <c r="B16" s="39"/>
      <c r="C16" s="39"/>
      <c r="D16" s="40"/>
      <c r="E16" s="30">
        <v>500</v>
      </c>
      <c r="F16" s="26">
        <v>99</v>
      </c>
      <c r="G16" s="26">
        <v>401</v>
      </c>
      <c r="H16" s="26">
        <v>431</v>
      </c>
      <c r="I16" s="26">
        <v>69</v>
      </c>
    </row>
    <row r="17" spans="1:9" ht="16.5" customHeight="1">
      <c r="A17" s="39" t="s">
        <v>33</v>
      </c>
      <c r="B17" s="39"/>
      <c r="C17" s="39"/>
      <c r="D17" s="40"/>
      <c r="E17" s="30">
        <v>1326</v>
      </c>
      <c r="F17" s="26">
        <v>8</v>
      </c>
      <c r="G17" s="26">
        <v>1318</v>
      </c>
      <c r="H17" s="26">
        <v>1315</v>
      </c>
      <c r="I17" s="26">
        <v>11</v>
      </c>
    </row>
    <row r="18" spans="1:9" ht="16.5" customHeight="1">
      <c r="A18" s="39" t="s">
        <v>34</v>
      </c>
      <c r="B18" s="39"/>
      <c r="C18" s="39"/>
      <c r="D18" s="40"/>
      <c r="E18" s="30">
        <v>150</v>
      </c>
      <c r="F18" s="44">
        <v>3</v>
      </c>
      <c r="G18" s="26">
        <v>147</v>
      </c>
      <c r="H18" s="26">
        <v>147</v>
      </c>
      <c r="I18" s="44">
        <v>3</v>
      </c>
    </row>
    <row r="19" spans="1:9" ht="16.5" customHeight="1">
      <c r="A19" s="47" t="s">
        <v>25</v>
      </c>
      <c r="B19" s="47"/>
      <c r="C19" s="47"/>
      <c r="D19" s="48"/>
      <c r="E19" s="49">
        <v>753</v>
      </c>
      <c r="F19" s="57">
        <v>6</v>
      </c>
      <c r="G19" s="50">
        <v>747</v>
      </c>
      <c r="H19" s="50">
        <v>743</v>
      </c>
      <c r="I19" s="57">
        <v>10</v>
      </c>
    </row>
    <row r="20" spans="1:9">
      <c r="A20" s="51"/>
      <c r="B20" s="52"/>
      <c r="C20" s="52"/>
      <c r="D20" s="52"/>
    </row>
  </sheetData>
  <sheetProtection password="CA4C" sheet="1"/>
  <mergeCells count="10">
    <mergeCell ref="A16:C16"/>
    <mergeCell ref="A17:C17"/>
    <mergeCell ref="A18:C18"/>
    <mergeCell ref="A19:C19"/>
    <mergeCell ref="A4:D4"/>
    <mergeCell ref="E4:G4"/>
    <mergeCell ref="H4:H5"/>
    <mergeCell ref="I4:I5"/>
    <mergeCell ref="A5:D5"/>
    <mergeCell ref="A11:C11"/>
  </mergeCells>
  <phoneticPr fontId="3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219-1</vt:lpstr>
      <vt:lpstr>219-2</vt:lpstr>
      <vt:lpstr>'219-1'!Print_Area</vt:lpstr>
      <vt:lpstr>'219-2'!Print_Area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2018-11-15T01:48:25Z</dcterms:created>
  <dcterms:modified xsi:type="dcterms:W3CDTF">2018-11-15T01:50:24Z</dcterms:modified>
</cp:coreProperties>
</file>