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555"/>
  </bookViews>
  <sheets>
    <sheet name="22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M">'[1]19900000'!#REF!</definedName>
    <definedName name="\U">'[1]19900000'!#REF!</definedName>
    <definedName name="UA">'[1]19900000'!#REF!</definedName>
    <definedName name="UB">'[1]19900000'!#REF!</definedName>
    <definedName name="UC">'[1]19900000'!#REF!</definedName>
    <definedName name="UD">'[2]20300000'!#REF!</definedName>
    <definedName name="UE">'[2]20300000'!#REF!</definedName>
    <definedName name="web">#REF!,#REF!</definedName>
    <definedName name="web範囲">'[4]21600000'!$A$2:$C$44,'[4]21600000'!$E$2:$L$44,'[4]21600000'!$N$2:$U$44</definedName>
    <definedName name="web範囲1">'[5]20200000'!$A$2:$C$28,'[5]20200000'!$E$2:$J$28</definedName>
    <definedName name="web範囲2">'[5]20200000'!$K$8:$K$28,'[5]20200000'!$M$8:$R$28</definedName>
    <definedName name="web用範囲" localSheetId="0">'[6]22600000'!$A$2:$B$44,'[6]22600000'!$D$2:$H$44</definedName>
    <definedName name="web用範囲">'[7]18500000'!$A$3:$C$36,'[7]18500000'!$E$3:$G$36,'[7]18500000'!$I$3:$J$36</definedName>
    <definedName name="web用範囲1">'[5]20200000'!$A$2:$C$28,'[5]20200000'!$E$2:$I$28</definedName>
    <definedName name="Web用範囲2">'[8]20000000'!$A$2:$C$29,'[8]20000000'!$E$2:$G$29,'[8]20000000'!$I$2:$K$29,'[8]20000000'!$M$2:$N$29</definedName>
    <definedName name="Web用範囲3">'[8]20000000'!$A$2:$C$30,'[8]20000000'!$E$2:$F$30,'[8]20000000'!$G$2:$G$30,'[8]20000000'!$I$2:$K$30,'[8]20000000'!$M$2:$N$30</definedName>
    <definedName name="web用範囲4">'[5]20200000'!#REF!</definedName>
    <definedName name="web用範囲5">'[5]20200000'!#REF!</definedName>
  </definedNames>
  <calcPr calcId="145621"/>
</workbook>
</file>

<file path=xl/calcChain.xml><?xml version="1.0" encoding="utf-8"?>
<calcChain xmlns="http://schemas.openxmlformats.org/spreadsheetml/2006/main">
  <c r="G34" i="1" l="1"/>
  <c r="G8" i="1"/>
  <c r="G6" i="1" s="1"/>
</calcChain>
</file>

<file path=xl/sharedStrings.xml><?xml version="1.0" encoding="utf-8"?>
<sst xmlns="http://schemas.openxmlformats.org/spreadsheetml/2006/main" count="42" uniqueCount="40">
  <si>
    <t>２２２　家事審判事件の事件別新受件数</t>
    <phoneticPr fontId="2"/>
  </si>
  <si>
    <t>山口家庭裁判所</t>
  </si>
  <si>
    <t>事                       件</t>
    <phoneticPr fontId="2"/>
  </si>
  <si>
    <t>平成24年</t>
    <rPh sb="0" eb="2">
      <t>ヘイセイ</t>
    </rPh>
    <rPh sb="4" eb="5">
      <t>ネン</t>
    </rPh>
    <phoneticPr fontId="2"/>
  </si>
  <si>
    <t xml:space="preserve"> 総                                        数</t>
  </si>
  <si>
    <t xml:space="preserve">  別     表     第     一     総     数                     1)</t>
    <rPh sb="2" eb="3">
      <t>ベツ</t>
    </rPh>
    <rPh sb="8" eb="9">
      <t>ヒョウ</t>
    </rPh>
    <rPh sb="14" eb="15">
      <t>ダイ</t>
    </rPh>
    <rPh sb="20" eb="21">
      <t>イチ</t>
    </rPh>
    <rPh sb="26" eb="27">
      <t>ソウ</t>
    </rPh>
    <rPh sb="32" eb="33">
      <t>カズ</t>
    </rPh>
    <phoneticPr fontId="2"/>
  </si>
  <si>
    <t>後見開始の審判及びその取消し</t>
    <rPh sb="0" eb="1">
      <t>アト</t>
    </rPh>
    <rPh sb="1" eb="2">
      <t>ミ</t>
    </rPh>
    <rPh sb="2" eb="3">
      <t>カイ</t>
    </rPh>
    <rPh sb="3" eb="4">
      <t>ハジメ</t>
    </rPh>
    <rPh sb="5" eb="6">
      <t>シン</t>
    </rPh>
    <rPh sb="6" eb="7">
      <t>ハン</t>
    </rPh>
    <phoneticPr fontId="2"/>
  </si>
  <si>
    <t>保佐開始の審判・取消しなど</t>
    <rPh sb="0" eb="1">
      <t>ホ</t>
    </rPh>
    <rPh sb="1" eb="2">
      <t>サ</t>
    </rPh>
    <rPh sb="2" eb="3">
      <t>カイ</t>
    </rPh>
    <rPh sb="3" eb="4">
      <t>ハジメ</t>
    </rPh>
    <rPh sb="5" eb="6">
      <t>シン</t>
    </rPh>
    <rPh sb="6" eb="7">
      <t>ハン</t>
    </rPh>
    <phoneticPr fontId="2"/>
  </si>
  <si>
    <t>補助開始の審判・取消しなど</t>
    <rPh sb="0" eb="1">
      <t>ホ</t>
    </rPh>
    <rPh sb="1" eb="2">
      <t>スケ</t>
    </rPh>
    <rPh sb="2" eb="3">
      <t>カイ</t>
    </rPh>
    <rPh sb="3" eb="4">
      <t>ハジメ</t>
    </rPh>
    <rPh sb="5" eb="6">
      <t>シン</t>
    </rPh>
    <rPh sb="6" eb="7">
      <t>ハン</t>
    </rPh>
    <rPh sb="8" eb="9">
      <t>ト</t>
    </rPh>
    <rPh sb="9" eb="10">
      <t>ケ</t>
    </rPh>
    <phoneticPr fontId="2"/>
  </si>
  <si>
    <t>不在者の財産の管理に関する処分</t>
    <phoneticPr fontId="2"/>
  </si>
  <si>
    <t>失踪の宣告及びその取消し</t>
  </si>
  <si>
    <t>子の氏の変更についての許可</t>
  </si>
  <si>
    <t>養子をするについての許可</t>
  </si>
  <si>
    <t>離縁をするについての許可</t>
  </si>
  <si>
    <t>特別代理人の選任(利益相反行為)</t>
  </si>
  <si>
    <t>後見人・保佐人又は後見監督人の選任</t>
  </si>
  <si>
    <t>相続の承認又は放棄の期間の伸長</t>
    <rPh sb="3" eb="5">
      <t>ショウニン</t>
    </rPh>
    <phoneticPr fontId="2"/>
  </si>
  <si>
    <t>特別養子縁組の成立等</t>
  </si>
  <si>
    <t>相続の放棄の申述の受理</t>
  </si>
  <si>
    <t>相続人不分明に伴う相続財産の管理に関する処分</t>
  </si>
  <si>
    <t>遺言書の検認</t>
  </si>
  <si>
    <t>遺言執行者の選任</t>
  </si>
  <si>
    <t>遺留分放棄についての許可</t>
  </si>
  <si>
    <t>戸籍法による氏の変更についての許可</t>
  </si>
  <si>
    <t>戸籍法による名の変更についての許可</t>
  </si>
  <si>
    <t>戸籍の訂正についての許可</t>
  </si>
  <si>
    <t>精神保健及び精神障害者福祉に関する法律20条2項の事件</t>
    <rPh sb="0" eb="2">
      <t>セイシン</t>
    </rPh>
    <rPh sb="2" eb="4">
      <t>ホケン</t>
    </rPh>
    <rPh sb="4" eb="5">
      <t>オヨ</t>
    </rPh>
    <rPh sb="6" eb="8">
      <t>セイシン</t>
    </rPh>
    <rPh sb="8" eb="11">
      <t>ショウガイシャ</t>
    </rPh>
    <rPh sb="11" eb="13">
      <t>フクシ</t>
    </rPh>
    <rPh sb="14" eb="15">
      <t>カン</t>
    </rPh>
    <rPh sb="17" eb="19">
      <t>ホウリツ</t>
    </rPh>
    <rPh sb="21" eb="22">
      <t>ジョウ</t>
    </rPh>
    <rPh sb="23" eb="24">
      <t>コウ</t>
    </rPh>
    <rPh sb="25" eb="27">
      <t>ジケン</t>
    </rPh>
    <phoneticPr fontId="2"/>
  </si>
  <si>
    <t>推定相続人の廃除及びその取消し　　　　　2)</t>
    <phoneticPr fontId="2"/>
  </si>
  <si>
    <t>その他</t>
  </si>
  <si>
    <t xml:space="preserve">  別     表     第     二     総     数                     1)</t>
    <rPh sb="2" eb="3">
      <t>ベツ</t>
    </rPh>
    <rPh sb="8" eb="9">
      <t>ヒョウ</t>
    </rPh>
    <rPh sb="14" eb="15">
      <t>ダイ</t>
    </rPh>
    <rPh sb="20" eb="21">
      <t>ニ</t>
    </rPh>
    <rPh sb="26" eb="27">
      <t>ソウ</t>
    </rPh>
    <rPh sb="32" eb="33">
      <t>カズ</t>
    </rPh>
    <phoneticPr fontId="2"/>
  </si>
  <si>
    <t>夫婦同居・協力扶助</t>
  </si>
  <si>
    <t>婚姻費用分担</t>
  </si>
  <si>
    <t>子の監護者の指定その他の処分</t>
  </si>
  <si>
    <t>財産分与に関する処分</t>
    <phoneticPr fontId="2"/>
  </si>
  <si>
    <t>親権者の指定又は変更</t>
  </si>
  <si>
    <t>扶養に関する処分</t>
  </si>
  <si>
    <t>遺産の分割に関する処分</t>
  </si>
  <si>
    <t>注</t>
    <rPh sb="0" eb="1">
      <t>チュウ</t>
    </rPh>
    <phoneticPr fontId="2"/>
  </si>
  <si>
    <t>1）家事事件手続法による。</t>
    <phoneticPr fontId="2"/>
  </si>
  <si>
    <t>2)平成25年に別表第二から別表第一に変更。</t>
    <rPh sb="2" eb="4">
      <t>ヘイセイ</t>
    </rPh>
    <rPh sb="6" eb="7">
      <t>ネン</t>
    </rPh>
    <rPh sb="8" eb="10">
      <t>ベッピョウ</t>
    </rPh>
    <rPh sb="10" eb="11">
      <t>ダイ</t>
    </rPh>
    <rPh sb="11" eb="12">
      <t>ニ</t>
    </rPh>
    <rPh sb="14" eb="16">
      <t>ベッピョウ</t>
    </rPh>
    <rPh sb="16" eb="17">
      <t>ダイ</t>
    </rPh>
    <rPh sb="17" eb="18">
      <t>イチ</t>
    </rPh>
    <rPh sb="19" eb="21">
      <t>ヘンコウ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</si>
</sst>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\ ##0;&quot;△&quot;###\ ##0;&quot;－&quot;"/>
  </numFmts>
  <fonts count="6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3" fontId="0" fillId="0" borderId="0"/>
  </cellStyleXfs>
  <cellXfs count="34">
    <xf numFmtId="3" fontId="0" fillId="0" borderId="0" xfId="0"/>
    <xf numFmtId="3" fontId="1" fillId="0" borderId="0" xfId="0" applyNumberFormat="1" applyFont="1" applyBorder="1" applyAlignment="1" applyProtection="1"/>
    <xf numFmtId="3" fontId="3" fillId="0" borderId="0" xfId="0" applyNumberFormat="1" applyFont="1" applyBorder="1" applyAlignment="1" applyProtection="1"/>
    <xf numFmtId="3" fontId="1" fillId="0" borderId="0" xfId="0" applyFont="1" applyBorder="1" applyAlignment="1" applyProtection="1"/>
    <xf numFmtId="3" fontId="1" fillId="0" borderId="1" xfId="0" applyNumberFormat="1" applyFont="1" applyBorder="1" applyAlignment="1" applyProtection="1"/>
    <xf numFmtId="3" fontId="4" fillId="0" borderId="1" xfId="0" applyNumberFormat="1" applyFont="1" applyBorder="1" applyAlignment="1" applyProtection="1">
      <alignment horizontal="right"/>
    </xf>
    <xf numFmtId="3" fontId="4" fillId="2" borderId="2" xfId="0" applyNumberFormat="1" applyFont="1" applyFill="1" applyBorder="1" applyAlignment="1" applyProtection="1">
      <alignment horizontal="center"/>
    </xf>
    <xf numFmtId="3" fontId="4" fillId="2" borderId="3" xfId="0" applyNumberFormat="1" applyFont="1" applyFill="1" applyBorder="1" applyAlignment="1" applyProtection="1">
      <alignment horizontal="center"/>
    </xf>
    <xf numFmtId="3" fontId="4" fillId="2" borderId="4" xfId="0" applyNumberFormat="1" applyFont="1" applyFill="1" applyBorder="1" applyAlignment="1" applyProtection="1">
      <alignment horizontal="center" vertical="center"/>
    </xf>
    <xf numFmtId="3" fontId="1" fillId="2" borderId="5" xfId="0" applyNumberFormat="1" applyFont="1" applyFill="1" applyBorder="1" applyAlignment="1" applyProtection="1">
      <alignment horizontal="center" vertical="center"/>
    </xf>
    <xf numFmtId="3" fontId="4" fillId="2" borderId="6" xfId="0" applyNumberFormat="1" applyFont="1" applyFill="1" applyBorder="1" applyAlignment="1" applyProtection="1">
      <alignment horizontal="center"/>
    </xf>
    <xf numFmtId="3" fontId="4" fillId="2" borderId="7" xfId="0" applyNumberFormat="1" applyFont="1" applyFill="1" applyBorder="1" applyAlignment="1" applyProtection="1">
      <alignment horizontal="center"/>
    </xf>
    <xf numFmtId="3" fontId="4" fillId="2" borderId="8" xfId="0" applyNumberFormat="1" applyFont="1" applyFill="1" applyBorder="1" applyAlignment="1" applyProtection="1">
      <alignment horizontal="center" vertical="center"/>
    </xf>
    <xf numFmtId="3" fontId="1" fillId="2" borderId="9" xfId="0" applyNumberFormat="1" applyFont="1" applyFill="1" applyBorder="1" applyAlignment="1" applyProtection="1">
      <alignment horizontal="center" vertical="center"/>
    </xf>
    <xf numFmtId="3" fontId="1" fillId="2" borderId="0" xfId="0" applyNumberFormat="1" applyFont="1" applyFill="1" applyBorder="1" applyAlignment="1" applyProtection="1"/>
    <xf numFmtId="3" fontId="1" fillId="2" borderId="10" xfId="0" applyNumberFormat="1" applyFont="1" applyFill="1" applyBorder="1" applyAlignment="1" applyProtection="1"/>
    <xf numFmtId="176" fontId="1" fillId="0" borderId="11" xfId="0" applyNumberFormat="1" applyFont="1" applyBorder="1" applyAlignment="1" applyProtection="1"/>
    <xf numFmtId="176" fontId="1" fillId="0" borderId="0" xfId="0" applyNumberFormat="1" applyFont="1" applyBorder="1" applyAlignment="1" applyProtection="1"/>
    <xf numFmtId="3" fontId="5" fillId="2" borderId="0" xfId="0" applyNumberFormat="1" applyFont="1" applyFill="1" applyBorder="1" applyAlignment="1" applyProtection="1"/>
    <xf numFmtId="3" fontId="5" fillId="2" borderId="10" xfId="0" applyNumberFormat="1" applyFont="1" applyFill="1" applyBorder="1" applyAlignment="1" applyProtection="1"/>
    <xf numFmtId="176" fontId="5" fillId="0" borderId="0" xfId="0" applyNumberFormat="1" applyFont="1" applyBorder="1" applyAlignment="1" applyProtection="1">
      <alignment horizontal="right"/>
    </xf>
    <xf numFmtId="176" fontId="5" fillId="0" borderId="0" xfId="0" applyNumberFormat="1" applyFont="1" applyFill="1" applyBorder="1" applyAlignment="1" applyProtection="1">
      <alignment horizontal="right"/>
    </xf>
    <xf numFmtId="3" fontId="5" fillId="0" borderId="0" xfId="0" applyFont="1" applyBorder="1" applyAlignment="1" applyProtection="1"/>
    <xf numFmtId="176" fontId="1" fillId="0" borderId="0" xfId="0" applyNumberFormat="1" applyFont="1" applyBorder="1" applyAlignment="1" applyProtection="1">
      <alignment horizontal="right"/>
    </xf>
    <xf numFmtId="176" fontId="1" fillId="0" borderId="0" xfId="0" applyNumberFormat="1" applyFont="1" applyFill="1" applyBorder="1" applyAlignment="1" applyProtection="1">
      <alignment horizontal="right"/>
    </xf>
    <xf numFmtId="3" fontId="1" fillId="2" borderId="0" xfId="0" applyFont="1" applyFill="1" applyBorder="1" applyAlignment="1" applyProtection="1"/>
    <xf numFmtId="3" fontId="4" fillId="2" borderId="10" xfId="0" applyNumberFormat="1" applyFont="1" applyFill="1" applyBorder="1" applyAlignment="1" applyProtection="1"/>
    <xf numFmtId="3" fontId="1" fillId="2" borderId="6" xfId="0" applyFont="1" applyFill="1" applyBorder="1" applyAlignment="1" applyProtection="1"/>
    <xf numFmtId="3" fontId="1" fillId="2" borderId="7" xfId="0" applyNumberFormat="1" applyFont="1" applyFill="1" applyBorder="1" applyAlignment="1" applyProtection="1"/>
    <xf numFmtId="176" fontId="1" fillId="0" borderId="6" xfId="0" applyNumberFormat="1" applyFont="1" applyBorder="1" applyAlignment="1" applyProtection="1">
      <alignment horizontal="right"/>
    </xf>
    <xf numFmtId="3" fontId="1" fillId="0" borderId="6" xfId="0" applyFont="1" applyBorder="1" applyAlignment="1" applyProtection="1">
      <alignment horizontal="right"/>
    </xf>
    <xf numFmtId="3" fontId="1" fillId="0" borderId="6" xfId="0" applyFont="1" applyBorder="1" applyAlignment="1" applyProtection="1"/>
    <xf numFmtId="3" fontId="4" fillId="0" borderId="0" xfId="0" applyFont="1" applyBorder="1" applyAlignment="1" applyProtection="1"/>
    <xf numFmtId="3" fontId="4" fillId="0" borderId="0" xfId="0" applyFont="1" applyBorder="1" applyAlignment="1" applyProtection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15;&#24180;&#37969;&#12456;&#12463;&#12475;&#12523;&#29256;/H30/308-3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16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26000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8-309"/>
      <sheetName val="222"/>
      <sheetName val="223"/>
      <sheetName val="224"/>
      <sheetName val="225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600000"/>
      <sheetName val="216a"/>
      <sheetName val="216b"/>
      <sheetName val="216"/>
      <sheetName val="Module1"/>
    </sheetNames>
    <sheetDataSet>
      <sheetData sheetId="0">
        <row r="2">
          <cell r="E2" t="str">
            <v>２１６　刑      法      犯      の      認      知      件      数   ，   検      挙      件      数</v>
          </cell>
        </row>
        <row r="3">
          <cell r="E3" t="str">
            <v>平成１８年末の市町により集計し、交通関係業務上（重）過失致死傷罪及び危険運転致死傷罪を除いている。</v>
          </cell>
        </row>
        <row r="4">
          <cell r="E4" t="str">
            <v>検挙件数は発生地主義による。</v>
          </cell>
          <cell r="U4" t="str">
            <v>県警察本部刑事企画課</v>
          </cell>
        </row>
        <row r="5">
          <cell r="A5" t="str">
            <v xml:space="preserve"> 年      次</v>
          </cell>
          <cell r="E5" t="str">
            <v>総        数</v>
          </cell>
          <cell r="G5" t="str">
            <v>凶  悪  犯</v>
          </cell>
          <cell r="I5" t="str">
            <v>　</v>
          </cell>
          <cell r="K5" t="str">
            <v>粗  暴  犯</v>
          </cell>
          <cell r="N5" t="str">
            <v>窃  盗  犯</v>
          </cell>
          <cell r="P5" t="str">
            <v>知  能  犯</v>
          </cell>
          <cell r="R5" t="str">
            <v>風  俗  犯</v>
          </cell>
          <cell r="T5" t="str">
            <v>その他の刑法犯</v>
          </cell>
        </row>
        <row r="6">
          <cell r="I6" t="str">
            <v>内）強盗犯</v>
          </cell>
          <cell r="K6" t="str">
            <v>　</v>
          </cell>
        </row>
        <row r="7">
          <cell r="A7" t="str">
            <v xml:space="preserve"> 市      町</v>
          </cell>
          <cell r="E7" t="str">
            <v>認    知</v>
          </cell>
          <cell r="F7" t="str">
            <v>検  挙</v>
          </cell>
          <cell r="G7" t="str">
            <v>認  知</v>
          </cell>
          <cell r="H7" t="str">
            <v>検  挙</v>
          </cell>
          <cell r="I7" t="str">
            <v>認  知</v>
          </cell>
          <cell r="J7" t="str">
            <v>検  挙</v>
          </cell>
          <cell r="K7" t="str">
            <v>認  知</v>
          </cell>
          <cell r="L7" t="str">
            <v>検  挙</v>
          </cell>
          <cell r="N7" t="str">
            <v>認  知</v>
          </cell>
          <cell r="O7" t="str">
            <v>検  挙</v>
          </cell>
          <cell r="P7" t="str">
            <v>認  知</v>
          </cell>
          <cell r="Q7" t="str">
            <v>検  挙</v>
          </cell>
          <cell r="R7" t="str">
            <v>認  知</v>
          </cell>
          <cell r="S7" t="str">
            <v>検  挙</v>
          </cell>
          <cell r="T7" t="str">
            <v>認  知</v>
          </cell>
          <cell r="U7" t="str">
            <v>検  挙</v>
          </cell>
        </row>
        <row r="9">
          <cell r="A9" t="str">
            <v>平成</v>
          </cell>
          <cell r="B9">
            <v>15</v>
          </cell>
          <cell r="C9" t="str">
            <v>年</v>
          </cell>
          <cell r="E9">
            <v>23600</v>
          </cell>
          <cell r="F9">
            <v>8405</v>
          </cell>
          <cell r="G9">
            <v>110</v>
          </cell>
          <cell r="H9">
            <v>95</v>
          </cell>
          <cell r="I9" t="str">
            <v>…</v>
          </cell>
          <cell r="J9" t="str">
            <v>…</v>
          </cell>
          <cell r="K9">
            <v>750</v>
          </cell>
          <cell r="L9">
            <v>506</v>
          </cell>
          <cell r="N9">
            <v>17544</v>
          </cell>
          <cell r="O9">
            <v>5642</v>
          </cell>
          <cell r="P9">
            <v>1081</v>
          </cell>
          <cell r="Q9">
            <v>794</v>
          </cell>
          <cell r="R9">
            <v>103</v>
          </cell>
          <cell r="S9">
            <v>66</v>
          </cell>
          <cell r="T9">
            <v>4012</v>
          </cell>
          <cell r="U9">
            <v>1302</v>
          </cell>
        </row>
        <row r="10">
          <cell r="B10">
            <v>16</v>
          </cell>
          <cell r="E10">
            <v>20311</v>
          </cell>
          <cell r="F10">
            <v>7977</v>
          </cell>
          <cell r="G10">
            <v>72</v>
          </cell>
          <cell r="H10">
            <v>70</v>
          </cell>
          <cell r="I10" t="str">
            <v>…</v>
          </cell>
          <cell r="J10" t="str">
            <v>…</v>
          </cell>
          <cell r="K10">
            <v>761</v>
          </cell>
          <cell r="L10">
            <v>472</v>
          </cell>
          <cell r="N10">
            <v>14444</v>
          </cell>
          <cell r="O10">
            <v>5663</v>
          </cell>
          <cell r="P10">
            <v>1396</v>
          </cell>
          <cell r="Q10">
            <v>596</v>
          </cell>
          <cell r="R10">
            <v>74</v>
          </cell>
          <cell r="S10">
            <v>63</v>
          </cell>
          <cell r="T10">
            <v>3564</v>
          </cell>
          <cell r="U10">
            <v>1113</v>
          </cell>
        </row>
        <row r="11">
          <cell r="B11">
            <v>17</v>
          </cell>
          <cell r="E11">
            <v>17346</v>
          </cell>
          <cell r="F11">
            <v>7478</v>
          </cell>
          <cell r="G11">
            <v>79</v>
          </cell>
          <cell r="H11">
            <v>75</v>
          </cell>
          <cell r="I11" t="str">
            <v>…</v>
          </cell>
          <cell r="J11" t="str">
            <v>…</v>
          </cell>
          <cell r="K11">
            <v>678</v>
          </cell>
          <cell r="L11">
            <v>484</v>
          </cell>
          <cell r="N11">
            <v>11929</v>
          </cell>
          <cell r="O11">
            <v>5244</v>
          </cell>
          <cell r="P11">
            <v>1430</v>
          </cell>
          <cell r="Q11">
            <v>697</v>
          </cell>
          <cell r="R11">
            <v>109</v>
          </cell>
          <cell r="S11">
            <v>99</v>
          </cell>
          <cell r="T11">
            <v>3121</v>
          </cell>
          <cell r="U11">
            <v>879</v>
          </cell>
        </row>
        <row r="13">
          <cell r="B13">
            <v>18</v>
          </cell>
          <cell r="E13">
            <v>16328</v>
          </cell>
          <cell r="F13">
            <v>6165</v>
          </cell>
          <cell r="G13">
            <v>68</v>
          </cell>
          <cell r="H13">
            <v>61</v>
          </cell>
          <cell r="I13">
            <v>24</v>
          </cell>
          <cell r="J13">
            <v>19</v>
          </cell>
          <cell r="K13">
            <v>782</v>
          </cell>
          <cell r="L13">
            <v>590</v>
          </cell>
          <cell r="N13">
            <v>11176</v>
          </cell>
          <cell r="O13">
            <v>3967</v>
          </cell>
          <cell r="P13">
            <v>1244</v>
          </cell>
          <cell r="Q13">
            <v>655</v>
          </cell>
          <cell r="R13">
            <v>94</v>
          </cell>
          <cell r="S13">
            <v>85</v>
          </cell>
          <cell r="T13">
            <v>2964</v>
          </cell>
          <cell r="U13">
            <v>807</v>
          </cell>
        </row>
        <row r="15">
          <cell r="A15" t="str">
            <v xml:space="preserve"> 市      計</v>
          </cell>
          <cell r="E15">
            <v>15802</v>
          </cell>
          <cell r="F15">
            <v>5911</v>
          </cell>
          <cell r="G15">
            <v>64</v>
          </cell>
          <cell r="H15">
            <v>57</v>
          </cell>
          <cell r="I15">
            <v>23</v>
          </cell>
          <cell r="J15">
            <v>18</v>
          </cell>
          <cell r="K15">
            <v>758</v>
          </cell>
          <cell r="L15">
            <v>570</v>
          </cell>
          <cell r="N15">
            <v>10851</v>
          </cell>
          <cell r="O15">
            <v>3822</v>
          </cell>
          <cell r="P15">
            <v>1165</v>
          </cell>
          <cell r="Q15">
            <v>607</v>
          </cell>
          <cell r="R15">
            <v>85</v>
          </cell>
          <cell r="S15">
            <v>77</v>
          </cell>
          <cell r="T15">
            <v>2879</v>
          </cell>
          <cell r="U15">
            <v>778</v>
          </cell>
        </row>
        <row r="17">
          <cell r="A17" t="str">
            <v xml:space="preserve"> 下  関  市</v>
          </cell>
          <cell r="E17">
            <v>3616</v>
          </cell>
          <cell r="F17">
            <v>1506</v>
          </cell>
          <cell r="G17">
            <v>25</v>
          </cell>
          <cell r="H17">
            <v>21</v>
          </cell>
          <cell r="I17">
            <v>9</v>
          </cell>
          <cell r="J17">
            <v>5</v>
          </cell>
          <cell r="K17">
            <v>158</v>
          </cell>
          <cell r="L17">
            <v>108</v>
          </cell>
          <cell r="N17">
            <v>2482</v>
          </cell>
          <cell r="O17">
            <v>1061</v>
          </cell>
          <cell r="P17">
            <v>256</v>
          </cell>
          <cell r="Q17">
            <v>126</v>
          </cell>
          <cell r="R17">
            <v>25</v>
          </cell>
          <cell r="S17">
            <v>21</v>
          </cell>
          <cell r="T17">
            <v>670</v>
          </cell>
          <cell r="U17">
            <v>169</v>
          </cell>
        </row>
        <row r="18">
          <cell r="A18" t="str">
            <v xml:space="preserve"> 宇  部  市</v>
          </cell>
          <cell r="E18">
            <v>2116</v>
          </cell>
          <cell r="F18">
            <v>718</v>
          </cell>
          <cell r="G18">
            <v>8</v>
          </cell>
          <cell r="H18">
            <v>7</v>
          </cell>
          <cell r="I18">
            <v>4</v>
          </cell>
          <cell r="J18">
            <v>4</v>
          </cell>
          <cell r="K18">
            <v>153</v>
          </cell>
          <cell r="L18">
            <v>98</v>
          </cell>
          <cell r="N18">
            <v>1425</v>
          </cell>
          <cell r="O18">
            <v>420</v>
          </cell>
          <cell r="P18">
            <v>117</v>
          </cell>
          <cell r="Q18">
            <v>57</v>
          </cell>
          <cell r="R18">
            <v>13</v>
          </cell>
          <cell r="S18">
            <v>12</v>
          </cell>
          <cell r="T18">
            <v>400</v>
          </cell>
          <cell r="U18">
            <v>124</v>
          </cell>
        </row>
        <row r="19">
          <cell r="A19" t="str">
            <v xml:space="preserve"> 山  口  市</v>
          </cell>
          <cell r="E19">
            <v>2174</v>
          </cell>
          <cell r="F19">
            <v>772</v>
          </cell>
          <cell r="G19">
            <v>1</v>
          </cell>
          <cell r="H19">
            <v>1</v>
          </cell>
          <cell r="I19">
            <v>0</v>
          </cell>
          <cell r="J19">
            <v>0</v>
          </cell>
          <cell r="K19">
            <v>75</v>
          </cell>
          <cell r="L19">
            <v>64</v>
          </cell>
          <cell r="N19">
            <v>1627</v>
          </cell>
          <cell r="O19">
            <v>521</v>
          </cell>
          <cell r="P19">
            <v>126</v>
          </cell>
          <cell r="Q19">
            <v>78</v>
          </cell>
          <cell r="R19">
            <v>7</v>
          </cell>
          <cell r="S19">
            <v>3</v>
          </cell>
          <cell r="T19">
            <v>338</v>
          </cell>
          <cell r="U19">
            <v>105</v>
          </cell>
        </row>
        <row r="20">
          <cell r="A20" t="str">
            <v xml:space="preserve"> 萩      市</v>
          </cell>
          <cell r="E20">
            <v>557</v>
          </cell>
          <cell r="F20">
            <v>222</v>
          </cell>
          <cell r="G20">
            <v>4</v>
          </cell>
          <cell r="H20">
            <v>4</v>
          </cell>
          <cell r="I20">
            <v>0</v>
          </cell>
          <cell r="J20">
            <v>0</v>
          </cell>
          <cell r="K20">
            <v>29</v>
          </cell>
          <cell r="L20">
            <v>23</v>
          </cell>
          <cell r="N20">
            <v>323</v>
          </cell>
          <cell r="O20">
            <v>104</v>
          </cell>
          <cell r="P20">
            <v>99</v>
          </cell>
          <cell r="Q20">
            <v>69</v>
          </cell>
          <cell r="R20">
            <v>3</v>
          </cell>
          <cell r="S20">
            <v>3</v>
          </cell>
          <cell r="T20">
            <v>99</v>
          </cell>
          <cell r="U20">
            <v>19</v>
          </cell>
        </row>
        <row r="21">
          <cell r="A21" t="str">
            <v xml:space="preserve"> 防  府  市</v>
          </cell>
          <cell r="E21">
            <v>1336</v>
          </cell>
          <cell r="F21">
            <v>436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51</v>
          </cell>
          <cell r="L21">
            <v>37</v>
          </cell>
          <cell r="N21">
            <v>1009</v>
          </cell>
          <cell r="O21">
            <v>311</v>
          </cell>
          <cell r="P21">
            <v>61</v>
          </cell>
          <cell r="Q21">
            <v>35</v>
          </cell>
          <cell r="R21">
            <v>5</v>
          </cell>
          <cell r="S21">
            <v>5</v>
          </cell>
          <cell r="T21">
            <v>209</v>
          </cell>
          <cell r="U21">
            <v>47</v>
          </cell>
        </row>
        <row r="22">
          <cell r="A22" t="str">
            <v xml:space="preserve"> 下  松  市</v>
          </cell>
          <cell r="E22">
            <v>786</v>
          </cell>
          <cell r="F22">
            <v>346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36</v>
          </cell>
          <cell r="L22">
            <v>28</v>
          </cell>
          <cell r="N22">
            <v>583</v>
          </cell>
          <cell r="O22">
            <v>266</v>
          </cell>
          <cell r="P22">
            <v>41</v>
          </cell>
          <cell r="Q22">
            <v>12</v>
          </cell>
          <cell r="R22">
            <v>7</v>
          </cell>
          <cell r="S22">
            <v>5</v>
          </cell>
          <cell r="T22">
            <v>119</v>
          </cell>
          <cell r="U22">
            <v>35</v>
          </cell>
        </row>
        <row r="23">
          <cell r="A23" t="str">
            <v xml:space="preserve"> 岩  国  市</v>
          </cell>
          <cell r="E23">
            <v>1601</v>
          </cell>
          <cell r="F23">
            <v>620</v>
          </cell>
          <cell r="G23">
            <v>9</v>
          </cell>
          <cell r="H23">
            <v>8</v>
          </cell>
          <cell r="I23">
            <v>2</v>
          </cell>
          <cell r="J23">
            <v>2</v>
          </cell>
          <cell r="K23">
            <v>76</v>
          </cell>
          <cell r="L23">
            <v>56</v>
          </cell>
          <cell r="N23">
            <v>986</v>
          </cell>
          <cell r="O23">
            <v>352</v>
          </cell>
          <cell r="P23">
            <v>154</v>
          </cell>
          <cell r="Q23">
            <v>93</v>
          </cell>
          <cell r="R23">
            <v>6</v>
          </cell>
          <cell r="S23">
            <v>6</v>
          </cell>
          <cell r="T23">
            <v>370</v>
          </cell>
          <cell r="U23">
            <v>105</v>
          </cell>
        </row>
        <row r="24">
          <cell r="A24" t="str">
            <v xml:space="preserve"> 光      市</v>
          </cell>
          <cell r="E24">
            <v>470</v>
          </cell>
          <cell r="F24">
            <v>134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21</v>
          </cell>
          <cell r="L24">
            <v>16</v>
          </cell>
          <cell r="N24">
            <v>313</v>
          </cell>
          <cell r="O24">
            <v>72</v>
          </cell>
          <cell r="P24">
            <v>40</v>
          </cell>
          <cell r="Q24">
            <v>24</v>
          </cell>
          <cell r="R24">
            <v>0</v>
          </cell>
          <cell r="S24">
            <v>0</v>
          </cell>
          <cell r="T24">
            <v>95</v>
          </cell>
          <cell r="U24">
            <v>21</v>
          </cell>
        </row>
        <row r="25">
          <cell r="A25" t="str">
            <v xml:space="preserve"> 長  門  市</v>
          </cell>
          <cell r="E25">
            <v>284</v>
          </cell>
          <cell r="F25">
            <v>124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8</v>
          </cell>
          <cell r="L25">
            <v>7</v>
          </cell>
          <cell r="N25">
            <v>192</v>
          </cell>
          <cell r="O25">
            <v>87</v>
          </cell>
          <cell r="P25">
            <v>32</v>
          </cell>
          <cell r="Q25">
            <v>12</v>
          </cell>
          <cell r="R25">
            <v>2</v>
          </cell>
          <cell r="S25">
            <v>2</v>
          </cell>
          <cell r="T25">
            <v>50</v>
          </cell>
          <cell r="U25">
            <v>16</v>
          </cell>
        </row>
        <row r="26">
          <cell r="A26" t="str">
            <v xml:space="preserve"> 柳  井  市</v>
          </cell>
          <cell r="E26">
            <v>463</v>
          </cell>
          <cell r="F26">
            <v>185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19</v>
          </cell>
          <cell r="L26">
            <v>15</v>
          </cell>
          <cell r="N26">
            <v>313</v>
          </cell>
          <cell r="O26">
            <v>126</v>
          </cell>
          <cell r="P26">
            <v>45</v>
          </cell>
          <cell r="Q26">
            <v>20</v>
          </cell>
          <cell r="R26">
            <v>3</v>
          </cell>
          <cell r="S26">
            <v>2</v>
          </cell>
          <cell r="T26">
            <v>83</v>
          </cell>
          <cell r="U26">
            <v>22</v>
          </cell>
        </row>
        <row r="27">
          <cell r="A27" t="str">
            <v xml:space="preserve"> 美  祢  市</v>
          </cell>
          <cell r="E27">
            <v>133</v>
          </cell>
          <cell r="F27">
            <v>69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4</v>
          </cell>
          <cell r="L27">
            <v>5</v>
          </cell>
          <cell r="N27">
            <v>105</v>
          </cell>
          <cell r="O27">
            <v>56</v>
          </cell>
          <cell r="P27">
            <v>8</v>
          </cell>
          <cell r="Q27">
            <v>1</v>
          </cell>
          <cell r="R27">
            <v>1</v>
          </cell>
          <cell r="S27">
            <v>1</v>
          </cell>
          <cell r="T27">
            <v>14</v>
          </cell>
          <cell r="U27">
            <v>5</v>
          </cell>
        </row>
        <row r="28">
          <cell r="A28" t="str">
            <v xml:space="preserve"> 周  南  市</v>
          </cell>
          <cell r="E28">
            <v>1443</v>
          </cell>
          <cell r="F28">
            <v>520</v>
          </cell>
          <cell r="G28">
            <v>9</v>
          </cell>
          <cell r="H28">
            <v>8</v>
          </cell>
          <cell r="I28">
            <v>4</v>
          </cell>
          <cell r="J28">
            <v>3</v>
          </cell>
          <cell r="K28">
            <v>77</v>
          </cell>
          <cell r="L28">
            <v>71</v>
          </cell>
          <cell r="N28">
            <v>938</v>
          </cell>
          <cell r="O28">
            <v>294</v>
          </cell>
          <cell r="P28">
            <v>123</v>
          </cell>
          <cell r="Q28">
            <v>59</v>
          </cell>
          <cell r="R28">
            <v>11</v>
          </cell>
          <cell r="S28">
            <v>16</v>
          </cell>
          <cell r="T28">
            <v>285</v>
          </cell>
          <cell r="U28">
            <v>72</v>
          </cell>
        </row>
        <row r="29">
          <cell r="A29" t="str">
            <v xml:space="preserve"> 山陽小野田市</v>
          </cell>
          <cell r="E29">
            <v>823</v>
          </cell>
          <cell r="F29">
            <v>259</v>
          </cell>
          <cell r="G29">
            <v>5</v>
          </cell>
          <cell r="H29">
            <v>5</v>
          </cell>
          <cell r="I29">
            <v>1</v>
          </cell>
          <cell r="J29">
            <v>1</v>
          </cell>
          <cell r="K29">
            <v>51</v>
          </cell>
          <cell r="L29">
            <v>42</v>
          </cell>
          <cell r="N29">
            <v>555</v>
          </cell>
          <cell r="O29">
            <v>152</v>
          </cell>
          <cell r="P29">
            <v>63</v>
          </cell>
          <cell r="Q29">
            <v>21</v>
          </cell>
          <cell r="R29">
            <v>2</v>
          </cell>
          <cell r="S29">
            <v>1</v>
          </cell>
          <cell r="T29">
            <v>147</v>
          </cell>
          <cell r="U29">
            <v>38</v>
          </cell>
        </row>
        <row r="31">
          <cell r="A31" t="str">
            <v xml:space="preserve"> 町    計</v>
          </cell>
          <cell r="E31">
            <v>473</v>
          </cell>
          <cell r="F31">
            <v>218</v>
          </cell>
          <cell r="G31">
            <v>2</v>
          </cell>
          <cell r="H31">
            <v>2</v>
          </cell>
          <cell r="I31">
            <v>1</v>
          </cell>
          <cell r="J31">
            <v>1</v>
          </cell>
          <cell r="K31">
            <v>24</v>
          </cell>
          <cell r="L31">
            <v>20</v>
          </cell>
          <cell r="N31">
            <v>320</v>
          </cell>
          <cell r="O31">
            <v>143</v>
          </cell>
          <cell r="P31">
            <v>43</v>
          </cell>
          <cell r="Q31">
            <v>24</v>
          </cell>
          <cell r="R31">
            <v>7</v>
          </cell>
          <cell r="S31">
            <v>7</v>
          </cell>
          <cell r="T31">
            <v>77</v>
          </cell>
          <cell r="U31">
            <v>22</v>
          </cell>
        </row>
        <row r="33">
          <cell r="A33" t="str">
            <v xml:space="preserve"> 周防大島町</v>
          </cell>
          <cell r="E33">
            <v>82</v>
          </cell>
          <cell r="F33">
            <v>52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4</v>
          </cell>
          <cell r="L33">
            <v>3</v>
          </cell>
          <cell r="N33">
            <v>62</v>
          </cell>
          <cell r="O33">
            <v>35</v>
          </cell>
          <cell r="P33">
            <v>4</v>
          </cell>
          <cell r="Q33">
            <v>4</v>
          </cell>
          <cell r="R33">
            <v>1</v>
          </cell>
          <cell r="S33">
            <v>2</v>
          </cell>
          <cell r="T33">
            <v>11</v>
          </cell>
          <cell r="U33">
            <v>8</v>
          </cell>
        </row>
        <row r="34">
          <cell r="A34" t="str">
            <v xml:space="preserve"> 和  木  町</v>
          </cell>
          <cell r="E34">
            <v>37</v>
          </cell>
          <cell r="F34">
            <v>5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3</v>
          </cell>
          <cell r="L34">
            <v>1</v>
          </cell>
          <cell r="N34">
            <v>19</v>
          </cell>
          <cell r="O34">
            <v>4</v>
          </cell>
          <cell r="P34">
            <v>1</v>
          </cell>
          <cell r="Q34">
            <v>0</v>
          </cell>
          <cell r="R34">
            <v>0</v>
          </cell>
          <cell r="S34">
            <v>0</v>
          </cell>
          <cell r="T34">
            <v>14</v>
          </cell>
          <cell r="U34">
            <v>0</v>
          </cell>
        </row>
        <row r="35">
          <cell r="A35" t="str">
            <v xml:space="preserve"> 上　関　町</v>
          </cell>
          <cell r="E35">
            <v>19</v>
          </cell>
          <cell r="F35">
            <v>4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1</v>
          </cell>
          <cell r="L35">
            <v>1</v>
          </cell>
          <cell r="N35">
            <v>14</v>
          </cell>
          <cell r="O35">
            <v>3</v>
          </cell>
          <cell r="P35">
            <v>1</v>
          </cell>
          <cell r="Q35">
            <v>0</v>
          </cell>
          <cell r="R35">
            <v>0</v>
          </cell>
          <cell r="S35">
            <v>0</v>
          </cell>
          <cell r="T35">
            <v>3</v>
          </cell>
          <cell r="U35">
            <v>0</v>
          </cell>
        </row>
        <row r="36">
          <cell r="A36" t="str">
            <v xml:space="preserve"> 田 布 施 町</v>
          </cell>
          <cell r="E36">
            <v>96</v>
          </cell>
          <cell r="F36">
            <v>33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6</v>
          </cell>
          <cell r="L36">
            <v>6</v>
          </cell>
          <cell r="N36">
            <v>71</v>
          </cell>
          <cell r="O36">
            <v>21</v>
          </cell>
          <cell r="P36">
            <v>5</v>
          </cell>
          <cell r="Q36">
            <v>2</v>
          </cell>
          <cell r="R36">
            <v>1</v>
          </cell>
          <cell r="S36">
            <v>0</v>
          </cell>
          <cell r="T36">
            <v>13</v>
          </cell>
          <cell r="U36">
            <v>4</v>
          </cell>
        </row>
        <row r="37">
          <cell r="A37" t="str">
            <v xml:space="preserve"> 平　生　町</v>
          </cell>
          <cell r="E37">
            <v>100</v>
          </cell>
          <cell r="F37">
            <v>54</v>
          </cell>
          <cell r="G37">
            <v>1</v>
          </cell>
          <cell r="H37">
            <v>1</v>
          </cell>
          <cell r="I37">
            <v>0</v>
          </cell>
          <cell r="J37">
            <v>0</v>
          </cell>
          <cell r="K37">
            <v>7</v>
          </cell>
          <cell r="L37">
            <v>7</v>
          </cell>
          <cell r="N37">
            <v>68</v>
          </cell>
          <cell r="O37">
            <v>40</v>
          </cell>
          <cell r="P37">
            <v>4</v>
          </cell>
          <cell r="Q37">
            <v>3</v>
          </cell>
          <cell r="R37">
            <v>0</v>
          </cell>
          <cell r="S37">
            <v>0</v>
          </cell>
          <cell r="T37">
            <v>20</v>
          </cell>
          <cell r="U37">
            <v>3</v>
          </cell>
        </row>
        <row r="38">
          <cell r="A38" t="str">
            <v xml:space="preserve"> 美  東  町</v>
          </cell>
          <cell r="E38">
            <v>43</v>
          </cell>
          <cell r="F38">
            <v>29</v>
          </cell>
          <cell r="G38">
            <v>1</v>
          </cell>
          <cell r="H38">
            <v>1</v>
          </cell>
          <cell r="I38">
            <v>1</v>
          </cell>
          <cell r="J38">
            <v>1</v>
          </cell>
          <cell r="K38">
            <v>2</v>
          </cell>
          <cell r="L38">
            <v>1</v>
          </cell>
          <cell r="N38">
            <v>33</v>
          </cell>
          <cell r="O38">
            <v>22</v>
          </cell>
          <cell r="P38">
            <v>2</v>
          </cell>
          <cell r="Q38">
            <v>0</v>
          </cell>
          <cell r="R38">
            <v>0</v>
          </cell>
          <cell r="S38">
            <v>0</v>
          </cell>
          <cell r="T38">
            <v>5</v>
          </cell>
          <cell r="U38">
            <v>5</v>
          </cell>
        </row>
        <row r="39">
          <cell r="A39" t="str">
            <v xml:space="preserve"> 秋  芳  町</v>
          </cell>
          <cell r="E39">
            <v>32</v>
          </cell>
          <cell r="F39">
            <v>16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</v>
          </cell>
          <cell r="L39">
            <v>1</v>
          </cell>
          <cell r="N39">
            <v>22</v>
          </cell>
          <cell r="O39">
            <v>11</v>
          </cell>
          <cell r="P39">
            <v>4</v>
          </cell>
          <cell r="Q39">
            <v>1</v>
          </cell>
          <cell r="R39">
            <v>2</v>
          </cell>
          <cell r="S39">
            <v>2</v>
          </cell>
          <cell r="T39">
            <v>3</v>
          </cell>
          <cell r="U39">
            <v>1</v>
          </cell>
        </row>
        <row r="40">
          <cell r="A40" t="str">
            <v xml:space="preserve"> 阿　武　町</v>
          </cell>
          <cell r="E40">
            <v>12</v>
          </cell>
          <cell r="F40">
            <v>3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N40">
            <v>3</v>
          </cell>
          <cell r="O40">
            <v>0</v>
          </cell>
          <cell r="P40">
            <v>6</v>
          </cell>
          <cell r="Q40">
            <v>3</v>
          </cell>
          <cell r="R40">
            <v>0</v>
          </cell>
          <cell r="S40">
            <v>0</v>
          </cell>
          <cell r="T40">
            <v>3</v>
          </cell>
          <cell r="U40">
            <v>0</v>
          </cell>
        </row>
        <row r="41">
          <cell r="A41" t="str">
            <v xml:space="preserve"> 阿　東　町</v>
          </cell>
          <cell r="E41">
            <v>52</v>
          </cell>
          <cell r="F41">
            <v>22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N41">
            <v>28</v>
          </cell>
          <cell r="O41">
            <v>7</v>
          </cell>
          <cell r="P41">
            <v>16</v>
          </cell>
          <cell r="Q41">
            <v>11</v>
          </cell>
          <cell r="R41">
            <v>3</v>
          </cell>
          <cell r="S41">
            <v>3</v>
          </cell>
          <cell r="T41">
            <v>5</v>
          </cell>
          <cell r="U41">
            <v>1</v>
          </cell>
        </row>
        <row r="43">
          <cell r="A43" t="str">
            <v xml:space="preserve"> そ　の　他</v>
          </cell>
          <cell r="E43">
            <v>53</v>
          </cell>
          <cell r="F43">
            <v>36</v>
          </cell>
          <cell r="G43">
            <v>2</v>
          </cell>
          <cell r="H43">
            <v>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N43">
            <v>5</v>
          </cell>
          <cell r="O43">
            <v>2</v>
          </cell>
          <cell r="P43">
            <v>36</v>
          </cell>
          <cell r="Q43">
            <v>24</v>
          </cell>
          <cell r="R43">
            <v>2</v>
          </cell>
          <cell r="S43">
            <v>1</v>
          </cell>
          <cell r="T43">
            <v>8</v>
          </cell>
          <cell r="U43">
            <v>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600000"/>
      <sheetName val="226"/>
      <sheetName val="226a"/>
    </sheetNames>
    <sheetDataSet>
      <sheetData sheetId="0">
        <row r="2">
          <cell r="B2" t="str">
            <v>　２２６　家事審判事件の事件別新受件数</v>
          </cell>
        </row>
        <row r="4">
          <cell r="H4" t="str">
            <v>山口家庭裁判所</v>
          </cell>
        </row>
        <row r="5">
          <cell r="A5" t="str">
            <v xml:space="preserve">          事                   件</v>
          </cell>
          <cell r="D5" t="str">
            <v>平成13年</v>
          </cell>
          <cell r="E5">
            <v>14</v>
          </cell>
          <cell r="F5">
            <v>15</v>
          </cell>
          <cell r="G5">
            <v>16</v>
          </cell>
          <cell r="H5">
            <v>17</v>
          </cell>
        </row>
        <row r="7">
          <cell r="A7" t="str">
            <v xml:space="preserve"> 総                                        数</v>
          </cell>
          <cell r="D7">
            <v>6102</v>
          </cell>
          <cell r="E7">
            <v>6458</v>
          </cell>
          <cell r="F7">
            <v>7138</v>
          </cell>
          <cell r="G7">
            <v>7197</v>
          </cell>
          <cell r="H7">
            <v>7095</v>
          </cell>
        </row>
        <row r="9">
          <cell r="A9" t="str">
            <v xml:space="preserve"> 甲            類            総            数</v>
          </cell>
          <cell r="D9">
            <v>5983</v>
          </cell>
          <cell r="E9">
            <v>6312</v>
          </cell>
          <cell r="F9">
            <v>6988</v>
          </cell>
          <cell r="G9">
            <v>7042</v>
          </cell>
          <cell r="H9">
            <v>6965</v>
          </cell>
        </row>
        <row r="11">
          <cell r="B11" t="str">
            <v>後見開始の審判及びその取消し</v>
          </cell>
          <cell r="D11">
            <v>83</v>
          </cell>
          <cell r="E11">
            <v>131</v>
          </cell>
          <cell r="F11">
            <v>202</v>
          </cell>
          <cell r="G11">
            <v>185</v>
          </cell>
          <cell r="H11">
            <v>236</v>
          </cell>
        </row>
        <row r="12">
          <cell r="B12" t="str">
            <v>保佐開始の審判・取消しなど</v>
          </cell>
          <cell r="D12">
            <v>23</v>
          </cell>
          <cell r="E12">
            <v>31</v>
          </cell>
          <cell r="F12">
            <v>29</v>
          </cell>
          <cell r="G12">
            <v>48</v>
          </cell>
          <cell r="H12">
            <v>55</v>
          </cell>
        </row>
        <row r="13">
          <cell r="B13" t="str">
            <v>補助開始の審判・取消しなど</v>
          </cell>
          <cell r="D13">
            <v>15</v>
          </cell>
          <cell r="E13">
            <v>15</v>
          </cell>
          <cell r="F13">
            <v>16</v>
          </cell>
          <cell r="G13">
            <v>21</v>
          </cell>
          <cell r="H13">
            <v>31</v>
          </cell>
        </row>
        <row r="14">
          <cell r="B14" t="str">
            <v>不在者の財産管理に関する処分</v>
          </cell>
          <cell r="D14">
            <v>126</v>
          </cell>
          <cell r="E14">
            <v>149</v>
          </cell>
          <cell r="F14">
            <v>237</v>
          </cell>
          <cell r="G14">
            <v>217</v>
          </cell>
          <cell r="H14">
            <v>121</v>
          </cell>
        </row>
        <row r="15">
          <cell r="B15" t="str">
            <v>失踪の宣告及びその取消し</v>
          </cell>
          <cell r="D15">
            <v>35</v>
          </cell>
          <cell r="E15">
            <v>26</v>
          </cell>
          <cell r="F15">
            <v>31</v>
          </cell>
          <cell r="G15">
            <v>18</v>
          </cell>
          <cell r="H15">
            <v>33</v>
          </cell>
        </row>
        <row r="16">
          <cell r="B16" t="str">
            <v>子の氏の変更についての許可</v>
          </cell>
          <cell r="D16">
            <v>2651</v>
          </cell>
          <cell r="E16">
            <v>2711</v>
          </cell>
          <cell r="F16">
            <v>2711</v>
          </cell>
          <cell r="G16">
            <v>2584</v>
          </cell>
          <cell r="H16">
            <v>2461</v>
          </cell>
        </row>
        <row r="17">
          <cell r="B17" t="str">
            <v>養子をするについての許可</v>
          </cell>
          <cell r="D17">
            <v>13</v>
          </cell>
          <cell r="E17">
            <v>14</v>
          </cell>
          <cell r="F17">
            <v>14</v>
          </cell>
          <cell r="G17">
            <v>12</v>
          </cell>
          <cell r="H17">
            <v>21</v>
          </cell>
        </row>
        <row r="18">
          <cell r="B18" t="str">
            <v>離縁をするについての許可</v>
          </cell>
          <cell r="D18">
            <v>42</v>
          </cell>
          <cell r="E18">
            <v>35</v>
          </cell>
          <cell r="F18">
            <v>35</v>
          </cell>
          <cell r="G18">
            <v>42</v>
          </cell>
          <cell r="H18">
            <v>35</v>
          </cell>
        </row>
        <row r="19">
          <cell r="B19" t="str">
            <v>特別代理人の選任(利益相反行為)</v>
          </cell>
          <cell r="D19">
            <v>136</v>
          </cell>
          <cell r="E19">
            <v>116</v>
          </cell>
          <cell r="F19">
            <v>136</v>
          </cell>
          <cell r="G19">
            <v>138</v>
          </cell>
          <cell r="H19">
            <v>120</v>
          </cell>
        </row>
        <row r="20">
          <cell r="B20" t="str">
            <v>後見人・保佐人又は後見監督人の選任</v>
          </cell>
          <cell r="D20">
            <v>28</v>
          </cell>
          <cell r="E20">
            <v>36</v>
          </cell>
          <cell r="F20">
            <v>47</v>
          </cell>
          <cell r="G20">
            <v>67</v>
          </cell>
          <cell r="H20">
            <v>46</v>
          </cell>
        </row>
        <row r="21">
          <cell r="B21" t="str">
            <v>相続の承諾又は放棄の期間の伸長</v>
          </cell>
          <cell r="D21">
            <v>13</v>
          </cell>
          <cell r="E21">
            <v>32</v>
          </cell>
          <cell r="F21">
            <v>84</v>
          </cell>
          <cell r="G21">
            <v>44</v>
          </cell>
          <cell r="H21">
            <v>45</v>
          </cell>
        </row>
        <row r="22">
          <cell r="B22" t="str">
            <v>特別養子縁組の成立等</v>
          </cell>
          <cell r="D22">
            <v>2</v>
          </cell>
          <cell r="E22">
            <v>4</v>
          </cell>
          <cell r="F22" t="str">
            <v>－</v>
          </cell>
          <cell r="G22">
            <v>1</v>
          </cell>
          <cell r="H22">
            <v>2</v>
          </cell>
        </row>
        <row r="23">
          <cell r="B23" t="str">
            <v>相続の放棄の申述の受理</v>
          </cell>
          <cell r="D23">
            <v>1475</v>
          </cell>
          <cell r="E23">
            <v>1635</v>
          </cell>
          <cell r="F23">
            <v>1793</v>
          </cell>
          <cell r="G23">
            <v>1832</v>
          </cell>
          <cell r="H23">
            <v>1942</v>
          </cell>
        </row>
        <row r="24">
          <cell r="B24" t="str">
            <v>相続人不分明に伴う相続財産の管理に関する処分</v>
          </cell>
          <cell r="D24">
            <v>93</v>
          </cell>
          <cell r="E24">
            <v>109</v>
          </cell>
          <cell r="F24">
            <v>133</v>
          </cell>
          <cell r="G24">
            <v>179</v>
          </cell>
          <cell r="H24">
            <v>168</v>
          </cell>
        </row>
        <row r="25">
          <cell r="B25" t="str">
            <v>遺言書の検認</v>
          </cell>
          <cell r="D25">
            <v>146</v>
          </cell>
          <cell r="E25">
            <v>127</v>
          </cell>
          <cell r="F25">
            <v>184</v>
          </cell>
          <cell r="G25">
            <v>161</v>
          </cell>
          <cell r="H25">
            <v>169</v>
          </cell>
        </row>
        <row r="26">
          <cell r="B26" t="str">
            <v>遺言執行者の選任</v>
          </cell>
          <cell r="D26">
            <v>22</v>
          </cell>
          <cell r="E26">
            <v>37</v>
          </cell>
          <cell r="F26">
            <v>45</v>
          </cell>
          <cell r="G26">
            <v>33</v>
          </cell>
          <cell r="H26">
            <v>35</v>
          </cell>
        </row>
        <row r="27">
          <cell r="B27" t="str">
            <v>遺留分放棄についての許可</v>
          </cell>
          <cell r="D27">
            <v>18</v>
          </cell>
          <cell r="E27">
            <v>9</v>
          </cell>
          <cell r="F27">
            <v>10</v>
          </cell>
          <cell r="G27">
            <v>8</v>
          </cell>
          <cell r="H27">
            <v>4</v>
          </cell>
        </row>
        <row r="28">
          <cell r="B28" t="str">
            <v>戸籍法による氏の変更についての許可</v>
          </cell>
          <cell r="D28">
            <v>141</v>
          </cell>
          <cell r="E28">
            <v>135</v>
          </cell>
          <cell r="F28">
            <v>166</v>
          </cell>
          <cell r="G28">
            <v>133</v>
          </cell>
          <cell r="H28">
            <v>151</v>
          </cell>
        </row>
        <row r="29">
          <cell r="B29" t="str">
            <v>戸籍法による名の変更についての許可</v>
          </cell>
          <cell r="D29">
            <v>63</v>
          </cell>
          <cell r="E29">
            <v>54</v>
          </cell>
          <cell r="F29">
            <v>54</v>
          </cell>
          <cell r="G29">
            <v>76</v>
          </cell>
          <cell r="H29">
            <v>76</v>
          </cell>
        </row>
        <row r="30">
          <cell r="B30" t="str">
            <v>戸籍の訂正についての許可</v>
          </cell>
          <cell r="D30">
            <v>12</v>
          </cell>
          <cell r="E30">
            <v>10</v>
          </cell>
          <cell r="F30">
            <v>17</v>
          </cell>
          <cell r="G30">
            <v>12</v>
          </cell>
          <cell r="H30">
            <v>9</v>
          </cell>
        </row>
        <row r="31">
          <cell r="B31" t="str">
            <v>精神保護及び精神障害者福祉に関する法律20条2項の事件</v>
          </cell>
          <cell r="D31">
            <v>697</v>
          </cell>
          <cell r="E31">
            <v>674</v>
          </cell>
          <cell r="F31">
            <v>744</v>
          </cell>
          <cell r="G31">
            <v>791</v>
          </cell>
          <cell r="H31">
            <v>725</v>
          </cell>
        </row>
        <row r="32">
          <cell r="B32" t="str">
            <v>その他</v>
          </cell>
          <cell r="D32">
            <v>149</v>
          </cell>
          <cell r="E32">
            <v>222</v>
          </cell>
          <cell r="F32">
            <v>300</v>
          </cell>
          <cell r="G32">
            <v>440</v>
          </cell>
          <cell r="H32">
            <v>480</v>
          </cell>
        </row>
        <row r="34">
          <cell r="A34" t="str">
            <v xml:space="preserve"> 乙            類            総            数</v>
          </cell>
          <cell r="D34">
            <v>119</v>
          </cell>
          <cell r="E34">
            <v>146</v>
          </cell>
          <cell r="F34">
            <v>150</v>
          </cell>
          <cell r="G34">
            <v>155</v>
          </cell>
          <cell r="H34">
            <v>130</v>
          </cell>
        </row>
        <row r="36">
          <cell r="B36" t="str">
            <v>夫婦同居・協力扶助</v>
          </cell>
          <cell r="D36">
            <v>1</v>
          </cell>
          <cell r="E36" t="str">
            <v>－</v>
          </cell>
          <cell r="F36" t="str">
            <v>－</v>
          </cell>
          <cell r="G36">
            <v>1</v>
          </cell>
          <cell r="H36">
            <v>0</v>
          </cell>
        </row>
        <row r="37">
          <cell r="B37" t="str">
            <v>婚姻費用分担</v>
          </cell>
          <cell r="D37">
            <v>14</v>
          </cell>
          <cell r="E37">
            <v>12</v>
          </cell>
          <cell r="F37">
            <v>7</v>
          </cell>
          <cell r="G37">
            <v>14</v>
          </cell>
          <cell r="H37">
            <v>14</v>
          </cell>
        </row>
        <row r="38">
          <cell r="B38" t="str">
            <v>子の監護者の指定その他の処分</v>
          </cell>
          <cell r="D38">
            <v>32</v>
          </cell>
          <cell r="E38">
            <v>35</v>
          </cell>
          <cell r="F38">
            <v>39</v>
          </cell>
          <cell r="G38">
            <v>54</v>
          </cell>
          <cell r="H38">
            <v>42</v>
          </cell>
        </row>
        <row r="39">
          <cell r="B39" t="str">
            <v>財産の分与に関する処分</v>
          </cell>
          <cell r="D39">
            <v>3</v>
          </cell>
          <cell r="E39">
            <v>5</v>
          </cell>
          <cell r="F39">
            <v>3</v>
          </cell>
          <cell r="G39">
            <v>8</v>
          </cell>
          <cell r="H39">
            <v>6</v>
          </cell>
        </row>
        <row r="40">
          <cell r="B40" t="str">
            <v>親権者の指定又は変更</v>
          </cell>
          <cell r="D40">
            <v>30</v>
          </cell>
          <cell r="E40">
            <v>44</v>
          </cell>
          <cell r="F40">
            <v>31</v>
          </cell>
          <cell r="G40">
            <v>44</v>
          </cell>
          <cell r="H40">
            <v>25</v>
          </cell>
        </row>
        <row r="41">
          <cell r="B41" t="str">
            <v>扶養に関する処分</v>
          </cell>
          <cell r="D41">
            <v>11</v>
          </cell>
          <cell r="E41">
            <v>12</v>
          </cell>
          <cell r="F41">
            <v>19</v>
          </cell>
          <cell r="G41">
            <v>12</v>
          </cell>
          <cell r="H41">
            <v>9</v>
          </cell>
        </row>
        <row r="42">
          <cell r="B42" t="str">
            <v>推定相続人の廃除及びその取消し</v>
          </cell>
          <cell r="D42">
            <v>3</v>
          </cell>
          <cell r="E42" t="str">
            <v>－</v>
          </cell>
          <cell r="F42">
            <v>1</v>
          </cell>
          <cell r="G42">
            <v>1</v>
          </cell>
          <cell r="H42">
            <v>5</v>
          </cell>
        </row>
        <row r="43">
          <cell r="B43" t="str">
            <v>遺産の分割に関する処分</v>
          </cell>
          <cell r="D43">
            <v>18</v>
          </cell>
          <cell r="E43">
            <v>30</v>
          </cell>
          <cell r="F43">
            <v>35</v>
          </cell>
          <cell r="G43">
            <v>12</v>
          </cell>
          <cell r="H43">
            <v>25</v>
          </cell>
        </row>
        <row r="44">
          <cell r="B44" t="str">
            <v>その他</v>
          </cell>
          <cell r="D44">
            <v>7</v>
          </cell>
          <cell r="E44">
            <v>8</v>
          </cell>
          <cell r="F44">
            <v>15</v>
          </cell>
          <cell r="G44">
            <v>9</v>
          </cell>
          <cell r="H44">
            <v>4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showGridLines="0" tabSelected="1" zoomScaleNormal="100" workbookViewId="0"/>
  </sheetViews>
  <sheetFormatPr defaultRowHeight="13.5"/>
  <cols>
    <col min="1" max="1" width="3.375" style="3" customWidth="1"/>
    <col min="2" max="2" width="49.25" style="3" customWidth="1"/>
    <col min="3" max="7" width="10.75" style="3" customWidth="1"/>
    <col min="8" max="16384" width="9" style="3"/>
  </cols>
  <sheetData>
    <row r="1" spans="1:7" ht="17.25">
      <c r="A1" s="1"/>
      <c r="B1" s="2" t="s">
        <v>0</v>
      </c>
      <c r="C1" s="1"/>
      <c r="D1" s="1"/>
      <c r="E1" s="1"/>
      <c r="F1" s="1"/>
      <c r="G1" s="1"/>
    </row>
    <row r="2" spans="1:7" ht="14.25" thickBot="1">
      <c r="A2" s="4"/>
      <c r="B2" s="4"/>
      <c r="C2" s="4"/>
      <c r="D2" s="4"/>
      <c r="E2" s="4"/>
      <c r="F2" s="4"/>
      <c r="G2" s="5" t="s">
        <v>1</v>
      </c>
    </row>
    <row r="3" spans="1:7" ht="15" customHeight="1" thickTop="1">
      <c r="A3" s="6" t="s">
        <v>2</v>
      </c>
      <c r="B3" s="7"/>
      <c r="C3" s="8" t="s">
        <v>3</v>
      </c>
      <c r="D3" s="8">
        <v>25</v>
      </c>
      <c r="E3" s="8">
        <v>26</v>
      </c>
      <c r="F3" s="8">
        <v>27</v>
      </c>
      <c r="G3" s="9">
        <v>28</v>
      </c>
    </row>
    <row r="4" spans="1:7">
      <c r="A4" s="10"/>
      <c r="B4" s="11"/>
      <c r="C4" s="12"/>
      <c r="D4" s="12"/>
      <c r="E4" s="12"/>
      <c r="F4" s="12"/>
      <c r="G4" s="13"/>
    </row>
    <row r="5" spans="1:7" ht="7.5" customHeight="1">
      <c r="A5" s="14"/>
      <c r="B5" s="15"/>
      <c r="C5" s="16"/>
      <c r="D5" s="17"/>
      <c r="E5" s="17"/>
      <c r="F5" s="17"/>
      <c r="G5" s="17"/>
    </row>
    <row r="6" spans="1:7" s="22" customFormat="1">
      <c r="A6" s="18" t="s">
        <v>4</v>
      </c>
      <c r="B6" s="19"/>
      <c r="C6" s="20">
        <v>8681</v>
      </c>
      <c r="D6" s="20">
        <v>9406</v>
      </c>
      <c r="E6" s="20">
        <v>8280</v>
      </c>
      <c r="F6" s="21">
        <v>9376</v>
      </c>
      <c r="G6" s="21">
        <f>G8+G34</f>
        <v>11083</v>
      </c>
    </row>
    <row r="7" spans="1:7" ht="7.5" customHeight="1">
      <c r="A7" s="14"/>
      <c r="B7" s="15"/>
      <c r="C7" s="23"/>
      <c r="D7" s="23"/>
      <c r="E7" s="23"/>
      <c r="F7" s="24"/>
      <c r="G7" s="24"/>
    </row>
    <row r="8" spans="1:7" s="22" customFormat="1">
      <c r="A8" s="18" t="s">
        <v>5</v>
      </c>
      <c r="B8" s="19"/>
      <c r="C8" s="20">
        <v>8458</v>
      </c>
      <c r="D8" s="20">
        <v>9164</v>
      </c>
      <c r="E8" s="20">
        <v>8065</v>
      </c>
      <c r="F8" s="21">
        <v>9194</v>
      </c>
      <c r="G8" s="21">
        <f>SUM(G10:G32)</f>
        <v>10899</v>
      </c>
    </row>
    <row r="9" spans="1:7" ht="7.5" customHeight="1">
      <c r="A9" s="14"/>
      <c r="B9" s="15"/>
      <c r="C9" s="23"/>
      <c r="D9" s="23"/>
      <c r="E9" s="23"/>
      <c r="F9" s="24"/>
      <c r="G9" s="24"/>
    </row>
    <row r="10" spans="1:7">
      <c r="A10" s="25"/>
      <c r="B10" s="26" t="s">
        <v>6</v>
      </c>
      <c r="C10" s="23">
        <v>423</v>
      </c>
      <c r="D10" s="23">
        <v>399</v>
      </c>
      <c r="E10" s="23">
        <v>382</v>
      </c>
      <c r="F10" s="24">
        <v>420</v>
      </c>
      <c r="G10" s="24">
        <v>373</v>
      </c>
    </row>
    <row r="11" spans="1:7">
      <c r="A11" s="25"/>
      <c r="B11" s="26" t="s">
        <v>7</v>
      </c>
      <c r="C11" s="23">
        <v>92</v>
      </c>
      <c r="D11" s="23">
        <v>80</v>
      </c>
      <c r="E11" s="23">
        <v>106</v>
      </c>
      <c r="F11" s="24">
        <v>97</v>
      </c>
      <c r="G11" s="24">
        <v>112</v>
      </c>
    </row>
    <row r="12" spans="1:7">
      <c r="A12" s="25"/>
      <c r="B12" s="26" t="s">
        <v>8</v>
      </c>
      <c r="C12" s="23">
        <v>23</v>
      </c>
      <c r="D12" s="23">
        <v>29</v>
      </c>
      <c r="E12" s="23">
        <v>20</v>
      </c>
      <c r="F12" s="24">
        <v>18</v>
      </c>
      <c r="G12" s="24">
        <v>35</v>
      </c>
    </row>
    <row r="13" spans="1:7">
      <c r="A13" s="25"/>
      <c r="B13" s="26" t="s">
        <v>9</v>
      </c>
      <c r="C13" s="23">
        <v>87</v>
      </c>
      <c r="D13" s="23">
        <v>96</v>
      </c>
      <c r="E13" s="23">
        <v>80</v>
      </c>
      <c r="F13" s="24">
        <v>74</v>
      </c>
      <c r="G13" s="24">
        <v>89</v>
      </c>
    </row>
    <row r="14" spans="1:7">
      <c r="A14" s="25"/>
      <c r="B14" s="26" t="s">
        <v>10</v>
      </c>
      <c r="C14" s="23">
        <v>27</v>
      </c>
      <c r="D14" s="23">
        <v>33</v>
      </c>
      <c r="E14" s="23">
        <v>20</v>
      </c>
      <c r="F14" s="24">
        <v>33</v>
      </c>
      <c r="G14" s="24">
        <v>32</v>
      </c>
    </row>
    <row r="15" spans="1:7">
      <c r="A15" s="25"/>
      <c r="B15" s="26" t="s">
        <v>11</v>
      </c>
      <c r="C15" s="23">
        <v>2115</v>
      </c>
      <c r="D15" s="23">
        <v>2260</v>
      </c>
      <c r="E15" s="23">
        <v>2051</v>
      </c>
      <c r="F15" s="24">
        <v>2100</v>
      </c>
      <c r="G15" s="24">
        <v>1922</v>
      </c>
    </row>
    <row r="16" spans="1:7">
      <c r="A16" s="25"/>
      <c r="B16" s="26" t="s">
        <v>12</v>
      </c>
      <c r="C16" s="23">
        <v>9</v>
      </c>
      <c r="D16" s="23">
        <v>21</v>
      </c>
      <c r="E16" s="23">
        <v>13</v>
      </c>
      <c r="F16" s="24">
        <v>10</v>
      </c>
      <c r="G16" s="24">
        <v>11</v>
      </c>
    </row>
    <row r="17" spans="1:7">
      <c r="A17" s="25"/>
      <c r="B17" s="26" t="s">
        <v>13</v>
      </c>
      <c r="C17" s="23">
        <v>28</v>
      </c>
      <c r="D17" s="23">
        <v>34</v>
      </c>
      <c r="E17" s="23">
        <v>30</v>
      </c>
      <c r="F17" s="24">
        <v>29</v>
      </c>
      <c r="G17" s="24">
        <v>35</v>
      </c>
    </row>
    <row r="18" spans="1:7">
      <c r="A18" s="25"/>
      <c r="B18" s="26" t="s">
        <v>14</v>
      </c>
      <c r="C18" s="23">
        <v>114</v>
      </c>
      <c r="D18" s="23">
        <v>117</v>
      </c>
      <c r="E18" s="23">
        <v>79</v>
      </c>
      <c r="F18" s="24">
        <v>69</v>
      </c>
      <c r="G18" s="24">
        <v>88</v>
      </c>
    </row>
    <row r="19" spans="1:7">
      <c r="A19" s="25"/>
      <c r="B19" s="26" t="s">
        <v>15</v>
      </c>
      <c r="C19" s="23">
        <v>127</v>
      </c>
      <c r="D19" s="23">
        <v>132</v>
      </c>
      <c r="E19" s="23">
        <v>135</v>
      </c>
      <c r="F19" s="24">
        <v>198</v>
      </c>
      <c r="G19" s="24">
        <v>176</v>
      </c>
    </row>
    <row r="20" spans="1:7">
      <c r="A20" s="25"/>
      <c r="B20" s="26" t="s">
        <v>16</v>
      </c>
      <c r="C20" s="23">
        <v>56</v>
      </c>
      <c r="D20" s="23">
        <v>52</v>
      </c>
      <c r="E20" s="23">
        <v>56</v>
      </c>
      <c r="F20" s="24">
        <v>83</v>
      </c>
      <c r="G20" s="24">
        <v>87</v>
      </c>
    </row>
    <row r="21" spans="1:7">
      <c r="A21" s="25"/>
      <c r="B21" s="26" t="s">
        <v>17</v>
      </c>
      <c r="C21" s="23">
        <v>0</v>
      </c>
      <c r="D21" s="23">
        <v>9</v>
      </c>
      <c r="E21" s="23">
        <v>5</v>
      </c>
      <c r="F21" s="24">
        <v>7</v>
      </c>
      <c r="G21" s="24">
        <v>8</v>
      </c>
    </row>
    <row r="22" spans="1:7">
      <c r="A22" s="25"/>
      <c r="B22" s="26" t="s">
        <v>18</v>
      </c>
      <c r="C22" s="23">
        <v>2229</v>
      </c>
      <c r="D22" s="23">
        <v>2116</v>
      </c>
      <c r="E22" s="23">
        <v>2114</v>
      </c>
      <c r="F22" s="24">
        <v>2359</v>
      </c>
      <c r="G22" s="24">
        <v>2803</v>
      </c>
    </row>
    <row r="23" spans="1:7">
      <c r="A23" s="25"/>
      <c r="B23" s="26" t="s">
        <v>19</v>
      </c>
      <c r="C23" s="23">
        <v>238</v>
      </c>
      <c r="D23" s="23">
        <v>265</v>
      </c>
      <c r="E23" s="23">
        <v>278</v>
      </c>
      <c r="F23" s="24">
        <v>333</v>
      </c>
      <c r="G23" s="24">
        <v>327</v>
      </c>
    </row>
    <row r="24" spans="1:7">
      <c r="A24" s="25"/>
      <c r="B24" s="26" t="s">
        <v>20</v>
      </c>
      <c r="C24" s="23">
        <v>164</v>
      </c>
      <c r="D24" s="23">
        <v>200</v>
      </c>
      <c r="E24" s="23">
        <v>215</v>
      </c>
      <c r="F24" s="24">
        <v>206</v>
      </c>
      <c r="G24" s="24">
        <v>231</v>
      </c>
    </row>
    <row r="25" spans="1:7">
      <c r="A25" s="25"/>
      <c r="B25" s="26" t="s">
        <v>21</v>
      </c>
      <c r="C25" s="23">
        <v>35</v>
      </c>
      <c r="D25" s="23">
        <v>45</v>
      </c>
      <c r="E25" s="23">
        <v>31</v>
      </c>
      <c r="F25" s="24">
        <v>30</v>
      </c>
      <c r="G25" s="24">
        <v>30</v>
      </c>
    </row>
    <row r="26" spans="1:7">
      <c r="A26" s="25"/>
      <c r="B26" s="26" t="s">
        <v>22</v>
      </c>
      <c r="C26" s="23">
        <v>6</v>
      </c>
      <c r="D26" s="23">
        <v>5</v>
      </c>
      <c r="E26" s="23">
        <v>11</v>
      </c>
      <c r="F26" s="24">
        <v>10</v>
      </c>
      <c r="G26" s="24">
        <v>16</v>
      </c>
    </row>
    <row r="27" spans="1:7">
      <c r="A27" s="25"/>
      <c r="B27" s="26" t="s">
        <v>23</v>
      </c>
      <c r="C27" s="23">
        <v>213</v>
      </c>
      <c r="D27" s="23">
        <v>173</v>
      </c>
      <c r="E27" s="23">
        <v>181</v>
      </c>
      <c r="F27" s="24">
        <v>181</v>
      </c>
      <c r="G27" s="24">
        <v>162</v>
      </c>
    </row>
    <row r="28" spans="1:7">
      <c r="A28" s="25"/>
      <c r="B28" s="26" t="s">
        <v>24</v>
      </c>
      <c r="C28" s="23">
        <v>72</v>
      </c>
      <c r="D28" s="23">
        <v>69</v>
      </c>
      <c r="E28" s="23">
        <v>64</v>
      </c>
      <c r="F28" s="24">
        <v>71</v>
      </c>
      <c r="G28" s="24">
        <v>58</v>
      </c>
    </row>
    <row r="29" spans="1:7">
      <c r="A29" s="25"/>
      <c r="B29" s="26" t="s">
        <v>25</v>
      </c>
      <c r="C29" s="23">
        <v>8</v>
      </c>
      <c r="D29" s="23">
        <v>8</v>
      </c>
      <c r="E29" s="23">
        <v>10</v>
      </c>
      <c r="F29" s="24">
        <v>5</v>
      </c>
      <c r="G29" s="24">
        <v>7</v>
      </c>
    </row>
    <row r="30" spans="1:7">
      <c r="A30" s="25"/>
      <c r="B30" s="26" t="s">
        <v>26</v>
      </c>
      <c r="C30" s="23">
        <v>1003</v>
      </c>
      <c r="D30" s="23">
        <v>1006</v>
      </c>
      <c r="E30" s="23">
        <v>222</v>
      </c>
      <c r="F30" s="24">
        <v>2</v>
      </c>
      <c r="G30" s="24">
        <v>0</v>
      </c>
    </row>
    <row r="31" spans="1:7">
      <c r="A31" s="25"/>
      <c r="B31" s="26" t="s">
        <v>27</v>
      </c>
      <c r="C31" s="23">
        <v>0</v>
      </c>
      <c r="D31" s="23">
        <v>3</v>
      </c>
      <c r="E31" s="23">
        <v>0</v>
      </c>
      <c r="F31" s="24">
        <v>1</v>
      </c>
      <c r="G31" s="24">
        <v>2</v>
      </c>
    </row>
    <row r="32" spans="1:7">
      <c r="A32" s="25"/>
      <c r="B32" s="26" t="s">
        <v>28</v>
      </c>
      <c r="C32" s="23">
        <v>1389</v>
      </c>
      <c r="D32" s="23">
        <v>2012</v>
      </c>
      <c r="E32" s="23">
        <v>1962</v>
      </c>
      <c r="F32" s="24">
        <v>2858</v>
      </c>
      <c r="G32" s="24">
        <v>4295</v>
      </c>
    </row>
    <row r="33" spans="1:7" ht="7.5" customHeight="1">
      <c r="A33" s="14"/>
      <c r="B33" s="15"/>
      <c r="C33" s="23"/>
      <c r="D33" s="23"/>
      <c r="E33" s="23"/>
      <c r="F33" s="24"/>
      <c r="G33" s="24"/>
    </row>
    <row r="34" spans="1:7" s="22" customFormat="1">
      <c r="A34" s="18" t="s">
        <v>29</v>
      </c>
      <c r="B34" s="19"/>
      <c r="C34" s="20">
        <v>223</v>
      </c>
      <c r="D34" s="20">
        <v>242</v>
      </c>
      <c r="E34" s="20">
        <v>215</v>
      </c>
      <c r="F34" s="21">
        <v>182</v>
      </c>
      <c r="G34" s="21">
        <f>SUM(G36:G44)</f>
        <v>184</v>
      </c>
    </row>
    <row r="35" spans="1:7" ht="7.5" customHeight="1">
      <c r="A35" s="14"/>
      <c r="B35" s="15"/>
      <c r="C35" s="23"/>
      <c r="D35" s="23"/>
      <c r="E35" s="23"/>
      <c r="F35" s="24"/>
      <c r="G35" s="24"/>
    </row>
    <row r="36" spans="1:7">
      <c r="A36" s="25"/>
      <c r="B36" s="26" t="s">
        <v>30</v>
      </c>
      <c r="C36" s="23">
        <v>2</v>
      </c>
      <c r="D36" s="23">
        <v>1</v>
      </c>
      <c r="E36" s="23">
        <v>0</v>
      </c>
      <c r="F36" s="24">
        <v>0</v>
      </c>
      <c r="G36" s="24">
        <v>1</v>
      </c>
    </row>
    <row r="37" spans="1:7">
      <c r="A37" s="25"/>
      <c r="B37" s="26" t="s">
        <v>31</v>
      </c>
      <c r="C37" s="23">
        <v>42</v>
      </c>
      <c r="D37" s="23">
        <v>29</v>
      </c>
      <c r="E37" s="23">
        <v>16</v>
      </c>
      <c r="F37" s="24">
        <v>18</v>
      </c>
      <c r="G37" s="24">
        <v>26</v>
      </c>
    </row>
    <row r="38" spans="1:7">
      <c r="A38" s="25"/>
      <c r="B38" s="26" t="s">
        <v>32</v>
      </c>
      <c r="C38" s="23">
        <v>51</v>
      </c>
      <c r="D38" s="23">
        <v>99</v>
      </c>
      <c r="E38" s="23">
        <v>104</v>
      </c>
      <c r="F38" s="24">
        <v>82</v>
      </c>
      <c r="G38" s="24">
        <v>85</v>
      </c>
    </row>
    <row r="39" spans="1:7">
      <c r="A39" s="25"/>
      <c r="B39" s="26" t="s">
        <v>33</v>
      </c>
      <c r="C39" s="23">
        <v>5</v>
      </c>
      <c r="D39" s="23">
        <v>3</v>
      </c>
      <c r="E39" s="23">
        <v>4</v>
      </c>
      <c r="F39" s="24">
        <v>6</v>
      </c>
      <c r="G39" s="24">
        <v>9</v>
      </c>
    </row>
    <row r="40" spans="1:7">
      <c r="A40" s="25"/>
      <c r="B40" s="26" t="s">
        <v>34</v>
      </c>
      <c r="C40" s="23">
        <v>31</v>
      </c>
      <c r="D40" s="23">
        <v>28</v>
      </c>
      <c r="E40" s="23">
        <v>38</v>
      </c>
      <c r="F40" s="24">
        <v>29</v>
      </c>
      <c r="G40" s="24">
        <v>18</v>
      </c>
    </row>
    <row r="41" spans="1:7">
      <c r="A41" s="25"/>
      <c r="B41" s="26" t="s">
        <v>35</v>
      </c>
      <c r="C41" s="23">
        <v>14</v>
      </c>
      <c r="D41" s="23">
        <v>3</v>
      </c>
      <c r="E41" s="23">
        <v>1</v>
      </c>
      <c r="F41" s="24">
        <v>0</v>
      </c>
      <c r="G41" s="24">
        <v>1</v>
      </c>
    </row>
    <row r="42" spans="1:7">
      <c r="A42" s="25"/>
      <c r="B42" s="26" t="s">
        <v>27</v>
      </c>
      <c r="C42" s="23">
        <v>5</v>
      </c>
      <c r="D42" s="23">
        <v>0</v>
      </c>
      <c r="E42" s="23">
        <v>0</v>
      </c>
      <c r="F42" s="24">
        <v>0</v>
      </c>
      <c r="G42" s="24">
        <v>0</v>
      </c>
    </row>
    <row r="43" spans="1:7">
      <c r="A43" s="25"/>
      <c r="B43" s="26" t="s">
        <v>36</v>
      </c>
      <c r="C43" s="23">
        <v>46</v>
      </c>
      <c r="D43" s="23">
        <v>45</v>
      </c>
      <c r="E43" s="23">
        <v>34</v>
      </c>
      <c r="F43" s="24">
        <v>24</v>
      </c>
      <c r="G43" s="24">
        <v>22</v>
      </c>
    </row>
    <row r="44" spans="1:7">
      <c r="A44" s="25"/>
      <c r="B44" s="26" t="s">
        <v>28</v>
      </c>
      <c r="C44" s="23">
        <v>27</v>
      </c>
      <c r="D44" s="23">
        <v>34</v>
      </c>
      <c r="E44" s="23">
        <v>18</v>
      </c>
      <c r="F44" s="24">
        <v>23</v>
      </c>
      <c r="G44" s="24">
        <v>22</v>
      </c>
    </row>
    <row r="45" spans="1:7" ht="7.5" customHeight="1">
      <c r="A45" s="27"/>
      <c r="B45" s="28"/>
      <c r="C45" s="29"/>
      <c r="D45" s="29"/>
      <c r="E45" s="29"/>
      <c r="F45" s="30"/>
      <c r="G45" s="31"/>
    </row>
    <row r="46" spans="1:7">
      <c r="A46" s="32" t="s">
        <v>37</v>
      </c>
      <c r="B46" s="33" t="s">
        <v>38</v>
      </c>
    </row>
    <row r="47" spans="1:7">
      <c r="B47" s="33" t="s">
        <v>39</v>
      </c>
    </row>
  </sheetData>
  <sheetProtection password="CA4C" sheet="1"/>
  <mergeCells count="6">
    <mergeCell ref="A3:B4"/>
    <mergeCell ref="C3:C4"/>
    <mergeCell ref="D3:D4"/>
    <mergeCell ref="E3:E4"/>
    <mergeCell ref="F3:F4"/>
    <mergeCell ref="G3:G4"/>
  </mergeCells>
  <phoneticPr fontId="2"/>
  <printOptions horizontalCentered="1"/>
  <pageMargins left="0.78740157480314965" right="0.78740157480314965" top="0.78740157480314965" bottom="0.39370078740157483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　志信</dc:creator>
  <cp:lastModifiedBy>藤本　志信</cp:lastModifiedBy>
  <dcterms:created xsi:type="dcterms:W3CDTF">2018-11-15T01:53:17Z</dcterms:created>
  <dcterms:modified xsi:type="dcterms:W3CDTF">2018-11-15T01:53:45Z</dcterms:modified>
</cp:coreProperties>
</file>