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'[6]22800000'!$A$2:$C$41,'[6]22800000'!$E$2:$J$41</definedName>
    <definedName name="web用範囲">'[7]18500000'!$A$3:$C$36,'[7]18500000'!$E$3:$G$36,'[7]18500000'!$I$3:$J$36</definedName>
    <definedName name="web用範囲1">'[5]20200000'!$A$2:$C$28,'[5]20200000'!$E$2:$I$28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I26" i="1" l="1"/>
  <c r="I8" i="1"/>
  <c r="I6" i="1"/>
</calcChain>
</file>

<file path=xl/sharedStrings.xml><?xml version="1.0" encoding="utf-8"?>
<sst xmlns="http://schemas.openxmlformats.org/spreadsheetml/2006/main" count="32" uniqueCount="32">
  <si>
    <t>２２４　少年保護事件の行為別新受人員</t>
    <phoneticPr fontId="2"/>
  </si>
  <si>
    <t>この表には準少年保護事件は含まない。</t>
    <phoneticPr fontId="2"/>
  </si>
  <si>
    <t>山口家庭裁判所</t>
  </si>
  <si>
    <t>平成23年</t>
    <rPh sb="0" eb="2">
      <t>ヘイセイ</t>
    </rPh>
    <rPh sb="4" eb="5">
      <t>ネン</t>
    </rPh>
    <phoneticPr fontId="2"/>
  </si>
  <si>
    <t>区          分</t>
    <phoneticPr fontId="2"/>
  </si>
  <si>
    <t>総                  数</t>
  </si>
  <si>
    <t>刑法犯</t>
  </si>
  <si>
    <t>窃盗</t>
  </si>
  <si>
    <t>傷害</t>
  </si>
  <si>
    <t>恐喝</t>
  </si>
  <si>
    <t>暴行</t>
  </si>
  <si>
    <t>強盗，強盗致傷</t>
  </si>
  <si>
    <t>脅迫</t>
  </si>
  <si>
    <t>殺人</t>
  </si>
  <si>
    <t>詐欺</t>
  </si>
  <si>
    <t>遺失物等横領</t>
    <rPh sb="0" eb="3">
      <t>イシツブツ</t>
    </rPh>
    <rPh sb="3" eb="4">
      <t>トウ</t>
    </rPh>
    <rPh sb="4" eb="5">
      <t>オウ</t>
    </rPh>
    <phoneticPr fontId="2"/>
  </si>
  <si>
    <t>強姦</t>
  </si>
  <si>
    <t>盗品譲受け等</t>
  </si>
  <si>
    <t>放火，失火</t>
  </si>
  <si>
    <t>業務上(重)過失致死傷</t>
    <phoneticPr fontId="2"/>
  </si>
  <si>
    <t>わいせつ</t>
  </si>
  <si>
    <t>住居侵入</t>
  </si>
  <si>
    <t>その他</t>
  </si>
  <si>
    <t>特別法犯(道路交通を除く)</t>
    <phoneticPr fontId="2"/>
  </si>
  <si>
    <t>鉄砲刀剣類</t>
  </si>
  <si>
    <t>暴力行為等</t>
  </si>
  <si>
    <t>覚せい剤</t>
  </si>
  <si>
    <t>毒物・劇物</t>
  </si>
  <si>
    <t>その他（特別法犯）</t>
    <rPh sb="4" eb="6">
      <t>トクベツ</t>
    </rPh>
    <rPh sb="6" eb="7">
      <t>ホウ</t>
    </rPh>
    <rPh sb="7" eb="8">
      <t>ハン</t>
    </rPh>
    <phoneticPr fontId="2"/>
  </si>
  <si>
    <t>道路交通　　　1)</t>
  </si>
  <si>
    <t>ぐ犯</t>
  </si>
  <si>
    <t>注　1） 道路交通法のほか自動車の保管場所の確保等に関する法律を含む。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</si>
</sst>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\ ##0;\-#\ ##0;&quot;－&quot;;@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3" fontId="0" fillId="0" borderId="0"/>
  </cellStyleXfs>
  <cellXfs count="44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4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5" fillId="0" borderId="1" xfId="0" applyNumberFormat="1" applyFont="1" applyFill="1" applyBorder="1" applyAlignment="1" applyProtection="1">
      <alignment horizontal="left" indent="5"/>
    </xf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/>
    <xf numFmtId="3" fontId="4" fillId="2" borderId="8" xfId="0" applyNumberFormat="1" applyFont="1" applyFill="1" applyBorder="1" applyAlignment="1" applyProtection="1"/>
    <xf numFmtId="176" fontId="4" fillId="0" borderId="0" xfId="0" applyNumberFormat="1" applyFont="1" applyBorder="1" applyAlignment="1" applyProtection="1"/>
    <xf numFmtId="3" fontId="6" fillId="2" borderId="0" xfId="0" applyNumberFormat="1" applyFont="1" applyFill="1" applyBorder="1" applyAlignment="1" applyProtection="1"/>
    <xf numFmtId="3" fontId="6" fillId="2" borderId="8" xfId="0" applyNumberFormat="1" applyFont="1" applyFill="1" applyBorder="1" applyAlignment="1" applyProtection="1"/>
    <xf numFmtId="177" fontId="6" fillId="0" borderId="0" xfId="0" applyNumberFormat="1" applyFont="1" applyBorder="1" applyAlignment="1" applyProtection="1"/>
    <xf numFmtId="177" fontId="6" fillId="0" borderId="0" xfId="0" applyNumberFormat="1" applyFont="1" applyFill="1" applyBorder="1" applyAlignment="1" applyProtection="1"/>
    <xf numFmtId="3" fontId="6" fillId="0" borderId="0" xfId="0" applyFont="1" applyBorder="1" applyAlignment="1" applyProtection="1"/>
    <xf numFmtId="177" fontId="4" fillId="0" borderId="0" xfId="0" applyNumberFormat="1" applyFont="1" applyBorder="1" applyAlignment="1" applyProtection="1"/>
    <xf numFmtId="3" fontId="4" fillId="0" borderId="0" xfId="0" applyFont="1" applyFill="1" applyBorder="1" applyAlignment="1" applyProtection="1"/>
    <xf numFmtId="3" fontId="4" fillId="2" borderId="0" xfId="0" applyFont="1" applyFill="1" applyBorder="1" applyAlignment="1" applyProtection="1"/>
    <xf numFmtId="3" fontId="1" fillId="2" borderId="8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/>
    <xf numFmtId="177" fontId="4" fillId="0" borderId="0" xfId="0" quotePrefix="1" applyNumberFormat="1" applyFont="1" applyBorder="1" applyAlignment="1" applyProtection="1">
      <alignment horizontal="right"/>
    </xf>
    <xf numFmtId="177" fontId="4" fillId="0" borderId="0" xfId="0" quotePrefix="1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left"/>
    </xf>
    <xf numFmtId="3" fontId="1" fillId="2" borderId="8" xfId="0" applyNumberFormat="1" applyFont="1" applyFill="1" applyBorder="1" applyAlignment="1" applyProtection="1">
      <alignment horizontal="left"/>
    </xf>
    <xf numFmtId="177" fontId="4" fillId="0" borderId="0" xfId="0" applyNumberFormat="1" applyFont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>
      <alignment horizontal="right"/>
    </xf>
    <xf numFmtId="3" fontId="1" fillId="2" borderId="0" xfId="0" quotePrefix="1" applyNumberFormat="1" applyFont="1" applyFill="1" applyBorder="1" applyAlignment="1" applyProtection="1">
      <alignment horizontal="left"/>
    </xf>
    <xf numFmtId="3" fontId="1" fillId="2" borderId="8" xfId="0" quotePrefix="1" applyNumberFormat="1" applyFont="1" applyFill="1" applyBorder="1" applyAlignment="1" applyProtection="1">
      <alignment horizontal="left"/>
    </xf>
    <xf numFmtId="3" fontId="4" fillId="2" borderId="4" xfId="0" applyFont="1" applyFill="1" applyBorder="1" applyAlignment="1" applyProtection="1"/>
    <xf numFmtId="3" fontId="1" fillId="2" borderId="4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/>
    <xf numFmtId="177" fontId="4" fillId="0" borderId="4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08-3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8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8-309"/>
      <sheetName val="222"/>
      <sheetName val="223"/>
      <sheetName val="224"/>
      <sheetName val="22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800000"/>
      <sheetName val="228"/>
      <sheetName val="228a"/>
    </sheetNames>
    <sheetDataSet>
      <sheetData sheetId="0">
        <row r="2">
          <cell r="B2" t="str">
            <v>２２８　少年保護事件の行為別新受人員</v>
          </cell>
        </row>
        <row r="3">
          <cell r="C3" t="str">
            <v>この表には準少年保護事件を含まない。</v>
          </cell>
        </row>
        <row r="4">
          <cell r="J4" t="str">
            <v>山口家庭裁判所</v>
          </cell>
        </row>
        <row r="5">
          <cell r="A5" t="str">
            <v xml:space="preserve">    区          分</v>
          </cell>
          <cell r="E5" t="str">
            <v>平成12年</v>
          </cell>
          <cell r="F5">
            <v>13</v>
          </cell>
          <cell r="G5">
            <v>14</v>
          </cell>
          <cell r="H5">
            <v>15</v>
          </cell>
          <cell r="I5">
            <v>16</v>
          </cell>
          <cell r="J5">
            <v>17</v>
          </cell>
        </row>
        <row r="7">
          <cell r="A7" t="str">
            <v>総                  数</v>
          </cell>
          <cell r="E7">
            <v>3765</v>
          </cell>
          <cell r="F7">
            <v>3653</v>
          </cell>
          <cell r="G7">
            <v>3670</v>
          </cell>
          <cell r="H7">
            <v>3380</v>
          </cell>
          <cell r="I7">
            <v>3311</v>
          </cell>
          <cell r="J7">
            <v>2671</v>
          </cell>
        </row>
        <row r="9">
          <cell r="B9" t="str">
            <v>刑法犯</v>
          </cell>
          <cell r="E9">
            <v>2692</v>
          </cell>
          <cell r="F9">
            <v>2606</v>
          </cell>
          <cell r="G9">
            <v>2701</v>
          </cell>
          <cell r="H9">
            <v>2621</v>
          </cell>
          <cell r="I9">
            <v>2528</v>
          </cell>
          <cell r="J9">
            <v>2052</v>
          </cell>
        </row>
        <row r="11">
          <cell r="C11" t="str">
            <v>窃盗</v>
          </cell>
          <cell r="E11">
            <v>1433</v>
          </cell>
          <cell r="F11">
            <v>1415</v>
          </cell>
          <cell r="G11">
            <v>1420</v>
          </cell>
          <cell r="H11">
            <v>1276</v>
          </cell>
          <cell r="I11">
            <v>1274</v>
          </cell>
          <cell r="J11">
            <v>992</v>
          </cell>
        </row>
        <row r="12">
          <cell r="C12" t="str">
            <v>傷害</v>
          </cell>
          <cell r="E12">
            <v>163</v>
          </cell>
          <cell r="F12">
            <v>163</v>
          </cell>
          <cell r="G12">
            <v>93</v>
          </cell>
          <cell r="H12">
            <v>107</v>
          </cell>
          <cell r="I12">
            <v>88</v>
          </cell>
          <cell r="J12">
            <v>76</v>
          </cell>
        </row>
        <row r="13">
          <cell r="C13" t="str">
            <v>恐喝</v>
          </cell>
          <cell r="E13">
            <v>83</v>
          </cell>
          <cell r="F13">
            <v>52</v>
          </cell>
          <cell r="G13">
            <v>44</v>
          </cell>
          <cell r="H13">
            <v>55</v>
          </cell>
          <cell r="I13">
            <v>36</v>
          </cell>
          <cell r="J13">
            <v>40</v>
          </cell>
        </row>
        <row r="14">
          <cell r="C14" t="str">
            <v>暴行</v>
          </cell>
          <cell r="E14">
            <v>31</v>
          </cell>
          <cell r="F14">
            <v>24</v>
          </cell>
          <cell r="G14">
            <v>32</v>
          </cell>
          <cell r="H14">
            <v>33</v>
          </cell>
          <cell r="I14">
            <v>22</v>
          </cell>
          <cell r="J14">
            <v>15</v>
          </cell>
        </row>
        <row r="15">
          <cell r="C15" t="str">
            <v>強盗，強盗致傷</v>
          </cell>
          <cell r="E15">
            <v>12</v>
          </cell>
          <cell r="F15">
            <v>6</v>
          </cell>
          <cell r="G15">
            <v>4</v>
          </cell>
          <cell r="H15">
            <v>11</v>
          </cell>
          <cell r="I15">
            <v>6</v>
          </cell>
          <cell r="J15">
            <v>10</v>
          </cell>
        </row>
        <row r="17">
          <cell r="C17" t="str">
            <v>脅迫</v>
          </cell>
          <cell r="E17">
            <v>2</v>
          </cell>
          <cell r="F17">
            <v>4</v>
          </cell>
          <cell r="G17">
            <v>1</v>
          </cell>
          <cell r="H17">
            <v>1</v>
          </cell>
          <cell r="I17" t="str">
            <v>－</v>
          </cell>
          <cell r="J17">
            <v>2</v>
          </cell>
        </row>
        <row r="18">
          <cell r="C18" t="str">
            <v>殺人</v>
          </cell>
          <cell r="E18">
            <v>4</v>
          </cell>
          <cell r="F18">
            <v>0</v>
          </cell>
          <cell r="G18" t="str">
            <v>－</v>
          </cell>
          <cell r="H18" t="str">
            <v>－</v>
          </cell>
          <cell r="I18">
            <v>1</v>
          </cell>
          <cell r="J18">
            <v>0</v>
          </cell>
        </row>
        <row r="19">
          <cell r="C19" t="str">
            <v>詐欺</v>
          </cell>
          <cell r="E19">
            <v>137</v>
          </cell>
          <cell r="F19">
            <v>65</v>
          </cell>
          <cell r="G19">
            <v>189</v>
          </cell>
          <cell r="H19">
            <v>140</v>
          </cell>
          <cell r="I19">
            <v>148</v>
          </cell>
          <cell r="J19">
            <v>146</v>
          </cell>
        </row>
        <row r="20">
          <cell r="C20" t="str">
            <v>遺失物等横領</v>
          </cell>
          <cell r="E20">
            <v>335</v>
          </cell>
          <cell r="F20">
            <v>362</v>
          </cell>
          <cell r="G20">
            <v>437</v>
          </cell>
          <cell r="H20">
            <v>444</v>
          </cell>
          <cell r="I20">
            <v>390</v>
          </cell>
          <cell r="J20">
            <v>284</v>
          </cell>
        </row>
        <row r="21">
          <cell r="C21" t="str">
            <v>強姦</v>
          </cell>
          <cell r="E21">
            <v>4</v>
          </cell>
          <cell r="F21">
            <v>3</v>
          </cell>
          <cell r="G21">
            <v>1</v>
          </cell>
          <cell r="H21">
            <v>2</v>
          </cell>
          <cell r="I21" t="str">
            <v>－</v>
          </cell>
          <cell r="J21">
            <v>4</v>
          </cell>
        </row>
        <row r="23">
          <cell r="C23" t="str">
            <v>盗品譲受け等</v>
          </cell>
          <cell r="E23">
            <v>11</v>
          </cell>
          <cell r="F23">
            <v>8</v>
          </cell>
          <cell r="G23">
            <v>12</v>
          </cell>
          <cell r="H23">
            <v>14</v>
          </cell>
          <cell r="I23">
            <v>10</v>
          </cell>
          <cell r="J23">
            <v>17</v>
          </cell>
        </row>
        <row r="24">
          <cell r="C24" t="str">
            <v>放火，失火</v>
          </cell>
          <cell r="E24">
            <v>1</v>
          </cell>
          <cell r="F24">
            <v>1</v>
          </cell>
          <cell r="G24">
            <v>3</v>
          </cell>
          <cell r="H24">
            <v>1</v>
          </cell>
          <cell r="I24">
            <v>3</v>
          </cell>
          <cell r="J24">
            <v>0</v>
          </cell>
        </row>
        <row r="25">
          <cell r="C25" t="str">
            <v>業務上(重)過失致死傷</v>
          </cell>
          <cell r="E25">
            <v>420</v>
          </cell>
          <cell r="F25">
            <v>434</v>
          </cell>
          <cell r="G25">
            <v>396</v>
          </cell>
          <cell r="H25">
            <v>438</v>
          </cell>
          <cell r="I25">
            <v>409</v>
          </cell>
          <cell r="J25">
            <v>414</v>
          </cell>
        </row>
        <row r="26">
          <cell r="C26" t="str">
            <v>わいせつ</v>
          </cell>
          <cell r="E26">
            <v>6</v>
          </cell>
          <cell r="F26">
            <v>4</v>
          </cell>
          <cell r="G26">
            <v>5</v>
          </cell>
          <cell r="H26">
            <v>3</v>
          </cell>
          <cell r="I26">
            <v>8</v>
          </cell>
          <cell r="J26">
            <v>4</v>
          </cell>
        </row>
        <row r="27">
          <cell r="C27" t="str">
            <v>住居侵入</v>
          </cell>
          <cell r="E27">
            <v>17</v>
          </cell>
          <cell r="F27">
            <v>24</v>
          </cell>
          <cell r="G27">
            <v>18</v>
          </cell>
          <cell r="H27">
            <v>60</v>
          </cell>
          <cell r="I27">
            <v>94</v>
          </cell>
          <cell r="J27">
            <v>23</v>
          </cell>
        </row>
        <row r="28">
          <cell r="C28" t="str">
            <v>その他</v>
          </cell>
          <cell r="E28">
            <v>33</v>
          </cell>
          <cell r="F28">
            <v>41</v>
          </cell>
          <cell r="G28">
            <v>46</v>
          </cell>
          <cell r="H28">
            <v>36</v>
          </cell>
          <cell r="I28">
            <v>39</v>
          </cell>
          <cell r="J28">
            <v>25</v>
          </cell>
        </row>
        <row r="30">
          <cell r="B30" t="str">
            <v>特別法犯</v>
          </cell>
          <cell r="E30">
            <v>205</v>
          </cell>
          <cell r="F30">
            <v>215</v>
          </cell>
          <cell r="G30">
            <v>165</v>
          </cell>
          <cell r="H30">
            <v>147</v>
          </cell>
          <cell r="I30">
            <v>174</v>
          </cell>
          <cell r="J30">
            <v>155</v>
          </cell>
        </row>
        <row r="31">
          <cell r="B31" t="str">
            <v>(道路交通法を除く)</v>
          </cell>
        </row>
        <row r="32">
          <cell r="C32" t="str">
            <v>鉄砲刀剣類</v>
          </cell>
          <cell r="E32">
            <v>1</v>
          </cell>
          <cell r="F32">
            <v>0</v>
          </cell>
          <cell r="G32">
            <v>2</v>
          </cell>
          <cell r="H32">
            <v>3</v>
          </cell>
          <cell r="I32">
            <v>2</v>
          </cell>
          <cell r="J32">
            <v>2</v>
          </cell>
        </row>
        <row r="33">
          <cell r="C33" t="str">
            <v>暴力行為等</v>
          </cell>
          <cell r="E33">
            <v>32</v>
          </cell>
          <cell r="F33">
            <v>45</v>
          </cell>
          <cell r="G33">
            <v>32</v>
          </cell>
          <cell r="H33">
            <v>16</v>
          </cell>
          <cell r="I33">
            <v>33</v>
          </cell>
          <cell r="J33">
            <v>15</v>
          </cell>
        </row>
        <row r="34">
          <cell r="C34" t="str">
            <v>覚せい剤</v>
          </cell>
          <cell r="E34">
            <v>18</v>
          </cell>
          <cell r="F34">
            <v>7</v>
          </cell>
          <cell r="G34">
            <v>17</v>
          </cell>
          <cell r="H34">
            <v>8</v>
          </cell>
          <cell r="I34">
            <v>6</v>
          </cell>
          <cell r="J34">
            <v>10</v>
          </cell>
        </row>
        <row r="35">
          <cell r="C35" t="str">
            <v>毒物・劇物</v>
          </cell>
          <cell r="E35">
            <v>124</v>
          </cell>
          <cell r="F35">
            <v>125</v>
          </cell>
          <cell r="G35">
            <v>80</v>
          </cell>
          <cell r="H35">
            <v>73</v>
          </cell>
          <cell r="I35">
            <v>66</v>
          </cell>
          <cell r="J35">
            <v>50</v>
          </cell>
        </row>
        <row r="36">
          <cell r="C36" t="str">
            <v>その他</v>
          </cell>
          <cell r="E36">
            <v>30</v>
          </cell>
          <cell r="F36">
            <v>38</v>
          </cell>
          <cell r="G36">
            <v>34</v>
          </cell>
          <cell r="H36">
            <v>47</v>
          </cell>
          <cell r="I36">
            <v>67</v>
          </cell>
          <cell r="J36">
            <v>78</v>
          </cell>
        </row>
        <row r="38">
          <cell r="B38" t="str">
            <v>道路交通　　　1)</v>
          </cell>
          <cell r="E38">
            <v>862</v>
          </cell>
          <cell r="F38">
            <v>814</v>
          </cell>
          <cell r="G38">
            <v>795</v>
          </cell>
          <cell r="H38">
            <v>596</v>
          </cell>
          <cell r="I38">
            <v>607</v>
          </cell>
          <cell r="J38">
            <v>460</v>
          </cell>
        </row>
        <row r="40">
          <cell r="B40" t="str">
            <v>ぐ犯</v>
          </cell>
          <cell r="E40">
            <v>6</v>
          </cell>
          <cell r="F40">
            <v>18</v>
          </cell>
          <cell r="G40">
            <v>9</v>
          </cell>
          <cell r="H40">
            <v>16</v>
          </cell>
          <cell r="I40">
            <v>2</v>
          </cell>
          <cell r="J40">
            <v>4</v>
          </cell>
        </row>
        <row r="41">
          <cell r="A41" t="str">
            <v>注　1) 道路交通法のほか自動車の保管場所の確保等に関する法律を含む。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zoomScaleNormal="100" workbookViewId="0"/>
  </sheetViews>
  <sheetFormatPr defaultRowHeight="13.5"/>
  <cols>
    <col min="1" max="2" width="2.625" style="4" customWidth="1"/>
    <col min="3" max="3" width="21.625" style="4" customWidth="1"/>
    <col min="4" max="9" width="9.625" style="4" customWidth="1"/>
    <col min="10" max="16384" width="9" style="4"/>
  </cols>
  <sheetData>
    <row r="1" spans="1:9" ht="17.25">
      <c r="A1" s="1"/>
      <c r="B1" s="2" t="s">
        <v>0</v>
      </c>
      <c r="C1" s="1"/>
      <c r="D1" s="1"/>
      <c r="E1" s="1"/>
      <c r="F1" s="1"/>
      <c r="G1" s="1"/>
      <c r="H1" s="1"/>
      <c r="I1" s="3"/>
    </row>
    <row r="2" spans="1:9" ht="14.25" thickBot="1">
      <c r="A2" s="5"/>
      <c r="B2" s="5"/>
      <c r="C2" s="6" t="s">
        <v>1</v>
      </c>
      <c r="D2" s="7"/>
      <c r="E2" s="7"/>
      <c r="F2" s="5"/>
      <c r="G2" s="5"/>
      <c r="H2" s="5"/>
      <c r="I2" s="8" t="s">
        <v>2</v>
      </c>
    </row>
    <row r="3" spans="1:9" ht="6" customHeight="1" thickTop="1">
      <c r="A3" s="9"/>
      <c r="B3" s="9"/>
      <c r="C3" s="9"/>
      <c r="D3" s="10" t="s">
        <v>3</v>
      </c>
      <c r="E3" s="10">
        <v>24</v>
      </c>
      <c r="F3" s="10">
        <v>25</v>
      </c>
      <c r="G3" s="10">
        <v>26</v>
      </c>
      <c r="H3" s="10">
        <v>27</v>
      </c>
      <c r="I3" s="11">
        <v>28</v>
      </c>
    </row>
    <row r="4" spans="1:9">
      <c r="A4" s="12" t="s">
        <v>4</v>
      </c>
      <c r="B4" s="12"/>
      <c r="C4" s="13"/>
      <c r="D4" s="14"/>
      <c r="E4" s="14"/>
      <c r="F4" s="14"/>
      <c r="G4" s="14"/>
      <c r="H4" s="14"/>
      <c r="I4" s="15"/>
    </row>
    <row r="5" spans="1:9" ht="6" customHeight="1">
      <c r="A5" s="16"/>
      <c r="B5" s="16"/>
      <c r="C5" s="17"/>
      <c r="D5" s="18"/>
      <c r="E5" s="18"/>
      <c r="F5" s="18"/>
      <c r="G5" s="18"/>
      <c r="H5" s="18"/>
      <c r="I5" s="18"/>
    </row>
    <row r="6" spans="1:9" s="23" customFormat="1">
      <c r="A6" s="19" t="s">
        <v>5</v>
      </c>
      <c r="B6" s="19"/>
      <c r="C6" s="20"/>
      <c r="D6" s="21">
        <v>1658</v>
      </c>
      <c r="E6" s="21">
        <v>1483</v>
      </c>
      <c r="F6" s="21">
        <v>1440</v>
      </c>
      <c r="G6" s="21">
        <v>1091</v>
      </c>
      <c r="H6" s="22">
        <v>1118</v>
      </c>
      <c r="I6" s="22">
        <f>I8+I26+I33+I35</f>
        <v>783</v>
      </c>
    </row>
    <row r="7" spans="1:9" ht="6" customHeight="1">
      <c r="A7" s="16"/>
      <c r="B7" s="16"/>
      <c r="C7" s="17"/>
      <c r="D7" s="24"/>
      <c r="E7" s="24"/>
      <c r="F7" s="24"/>
      <c r="H7" s="25"/>
      <c r="I7" s="25"/>
    </row>
    <row r="8" spans="1:9">
      <c r="A8" s="26"/>
      <c r="B8" s="9" t="s">
        <v>6</v>
      </c>
      <c r="C8" s="27"/>
      <c r="D8" s="24">
        <v>1255</v>
      </c>
      <c r="E8" s="24">
        <v>1156</v>
      </c>
      <c r="F8" s="24">
        <v>1068</v>
      </c>
      <c r="G8" s="24">
        <v>810</v>
      </c>
      <c r="H8" s="28">
        <v>833</v>
      </c>
      <c r="I8" s="28">
        <f>SUM(I9:I24)</f>
        <v>536</v>
      </c>
    </row>
    <row r="9" spans="1:9">
      <c r="A9" s="26"/>
      <c r="B9" s="9"/>
      <c r="C9" s="27" t="s">
        <v>7</v>
      </c>
      <c r="D9" s="24">
        <v>609</v>
      </c>
      <c r="E9" s="24">
        <v>512</v>
      </c>
      <c r="F9" s="24">
        <v>487</v>
      </c>
      <c r="G9" s="24">
        <v>301</v>
      </c>
      <c r="H9" s="28">
        <v>315</v>
      </c>
      <c r="I9" s="28">
        <v>185</v>
      </c>
    </row>
    <row r="10" spans="1:9">
      <c r="A10" s="26"/>
      <c r="B10" s="9"/>
      <c r="C10" s="27" t="s">
        <v>8</v>
      </c>
      <c r="D10" s="24">
        <v>44</v>
      </c>
      <c r="E10" s="24">
        <v>68</v>
      </c>
      <c r="F10" s="24">
        <v>57</v>
      </c>
      <c r="G10" s="24">
        <v>32</v>
      </c>
      <c r="H10" s="28">
        <v>30</v>
      </c>
      <c r="I10" s="28">
        <v>32</v>
      </c>
    </row>
    <row r="11" spans="1:9">
      <c r="A11" s="26"/>
      <c r="B11" s="9"/>
      <c r="C11" s="27" t="s">
        <v>9</v>
      </c>
      <c r="D11" s="24">
        <v>18</v>
      </c>
      <c r="E11" s="24">
        <v>6</v>
      </c>
      <c r="F11" s="24">
        <v>6</v>
      </c>
      <c r="G11" s="24">
        <v>11</v>
      </c>
      <c r="H11" s="28">
        <v>10</v>
      </c>
      <c r="I11" s="28">
        <v>4</v>
      </c>
    </row>
    <row r="12" spans="1:9">
      <c r="A12" s="26"/>
      <c r="B12" s="9"/>
      <c r="C12" s="27" t="s">
        <v>10</v>
      </c>
      <c r="D12" s="24">
        <v>26</v>
      </c>
      <c r="E12" s="24">
        <v>20</v>
      </c>
      <c r="F12" s="24">
        <v>37</v>
      </c>
      <c r="G12" s="24">
        <v>19</v>
      </c>
      <c r="H12" s="28">
        <v>31</v>
      </c>
      <c r="I12" s="28">
        <v>8</v>
      </c>
    </row>
    <row r="13" spans="1:9">
      <c r="A13" s="26"/>
      <c r="B13" s="9"/>
      <c r="C13" s="27" t="s">
        <v>11</v>
      </c>
      <c r="D13" s="24">
        <v>2</v>
      </c>
      <c r="E13" s="24">
        <v>0</v>
      </c>
      <c r="F13" s="24">
        <v>2</v>
      </c>
      <c r="G13" s="24">
        <v>1</v>
      </c>
      <c r="H13" s="28">
        <v>7</v>
      </c>
      <c r="I13" s="28">
        <v>0</v>
      </c>
    </row>
    <row r="14" spans="1:9">
      <c r="A14" s="26"/>
      <c r="B14" s="9"/>
      <c r="C14" s="27" t="s">
        <v>12</v>
      </c>
      <c r="D14" s="29">
        <v>0</v>
      </c>
      <c r="E14" s="29">
        <v>0</v>
      </c>
      <c r="F14" s="29">
        <v>3</v>
      </c>
      <c r="G14" s="29">
        <v>1</v>
      </c>
      <c r="H14" s="30">
        <v>5</v>
      </c>
      <c r="I14" s="30">
        <v>1</v>
      </c>
    </row>
    <row r="15" spans="1:9">
      <c r="A15" s="26"/>
      <c r="B15" s="9"/>
      <c r="C15" s="27" t="s">
        <v>13</v>
      </c>
      <c r="D15" s="29">
        <v>0</v>
      </c>
      <c r="E15" s="29">
        <v>0</v>
      </c>
      <c r="F15" s="29">
        <v>0</v>
      </c>
      <c r="G15" s="29">
        <v>0</v>
      </c>
      <c r="H15" s="30">
        <v>0</v>
      </c>
      <c r="I15" s="30">
        <v>0</v>
      </c>
    </row>
    <row r="16" spans="1:9">
      <c r="A16" s="26"/>
      <c r="B16" s="9"/>
      <c r="C16" s="27" t="s">
        <v>14</v>
      </c>
      <c r="D16" s="24">
        <v>14</v>
      </c>
      <c r="E16" s="24">
        <v>18</v>
      </c>
      <c r="F16" s="24">
        <v>12</v>
      </c>
      <c r="G16" s="24">
        <v>7</v>
      </c>
      <c r="H16" s="28">
        <v>5</v>
      </c>
      <c r="I16" s="28">
        <v>12</v>
      </c>
    </row>
    <row r="17" spans="1:9">
      <c r="A17" s="26"/>
      <c r="B17" s="31"/>
      <c r="C17" s="32" t="s">
        <v>15</v>
      </c>
      <c r="D17" s="24">
        <v>145</v>
      </c>
      <c r="E17" s="24">
        <v>126</v>
      </c>
      <c r="F17" s="24">
        <v>100</v>
      </c>
      <c r="G17" s="24">
        <v>55</v>
      </c>
      <c r="H17" s="28">
        <v>49</v>
      </c>
      <c r="I17" s="28">
        <v>24</v>
      </c>
    </row>
    <row r="18" spans="1:9">
      <c r="A18" s="26"/>
      <c r="B18" s="9"/>
      <c r="C18" s="27" t="s">
        <v>16</v>
      </c>
      <c r="D18" s="33">
        <v>2</v>
      </c>
      <c r="E18" s="33">
        <v>2</v>
      </c>
      <c r="F18" s="33">
        <v>0</v>
      </c>
      <c r="G18" s="33">
        <v>4</v>
      </c>
      <c r="H18" s="34">
        <v>0</v>
      </c>
      <c r="I18" s="34">
        <v>2</v>
      </c>
    </row>
    <row r="19" spans="1:9">
      <c r="A19" s="26"/>
      <c r="B19" s="9"/>
      <c r="C19" s="27" t="s">
        <v>17</v>
      </c>
      <c r="D19" s="24">
        <v>11</v>
      </c>
      <c r="E19" s="24">
        <v>20</v>
      </c>
      <c r="F19" s="24">
        <v>5</v>
      </c>
      <c r="G19" s="24">
        <v>6</v>
      </c>
      <c r="H19" s="28">
        <v>5</v>
      </c>
      <c r="I19" s="28">
        <v>4</v>
      </c>
    </row>
    <row r="20" spans="1:9">
      <c r="A20" s="26"/>
      <c r="B20" s="9"/>
      <c r="C20" s="27" t="s">
        <v>18</v>
      </c>
      <c r="D20" s="33">
        <v>3</v>
      </c>
      <c r="E20" s="33">
        <v>0</v>
      </c>
      <c r="F20" s="33">
        <v>0</v>
      </c>
      <c r="G20" s="33">
        <v>0</v>
      </c>
      <c r="H20" s="34">
        <v>2</v>
      </c>
      <c r="I20" s="34">
        <v>0</v>
      </c>
    </row>
    <row r="21" spans="1:9">
      <c r="A21" s="26"/>
      <c r="B21" s="9"/>
      <c r="C21" s="27" t="s">
        <v>19</v>
      </c>
      <c r="D21" s="24">
        <v>304</v>
      </c>
      <c r="E21" s="24">
        <v>309</v>
      </c>
      <c r="F21" s="24">
        <v>296</v>
      </c>
      <c r="G21" s="24">
        <v>286</v>
      </c>
      <c r="H21" s="28">
        <v>279</v>
      </c>
      <c r="I21" s="28">
        <v>225</v>
      </c>
    </row>
    <row r="22" spans="1:9">
      <c r="A22" s="26"/>
      <c r="B22" s="9"/>
      <c r="C22" s="27" t="s">
        <v>20</v>
      </c>
      <c r="D22" s="24">
        <v>12</v>
      </c>
      <c r="E22" s="24">
        <v>9</v>
      </c>
      <c r="F22" s="24">
        <v>2</v>
      </c>
      <c r="G22" s="24">
        <v>9</v>
      </c>
      <c r="H22" s="28">
        <v>7</v>
      </c>
      <c r="I22" s="28">
        <v>6</v>
      </c>
    </row>
    <row r="23" spans="1:9">
      <c r="A23" s="26"/>
      <c r="B23" s="9"/>
      <c r="C23" s="27" t="s">
        <v>21</v>
      </c>
      <c r="D23" s="24">
        <v>28</v>
      </c>
      <c r="E23" s="24">
        <v>36</v>
      </c>
      <c r="F23" s="24">
        <v>25</v>
      </c>
      <c r="G23" s="24">
        <v>35</v>
      </c>
      <c r="H23" s="28">
        <v>53</v>
      </c>
      <c r="I23" s="28">
        <v>14</v>
      </c>
    </row>
    <row r="24" spans="1:9">
      <c r="A24" s="26"/>
      <c r="B24" s="9"/>
      <c r="C24" s="27" t="s">
        <v>22</v>
      </c>
      <c r="D24" s="24">
        <v>37</v>
      </c>
      <c r="E24" s="24">
        <v>30</v>
      </c>
      <c r="F24" s="24">
        <v>36</v>
      </c>
      <c r="G24" s="24">
        <v>43</v>
      </c>
      <c r="H24" s="28">
        <v>35</v>
      </c>
      <c r="I24" s="28">
        <v>19</v>
      </c>
    </row>
    <row r="25" spans="1:9" ht="6" customHeight="1">
      <c r="A25" s="16"/>
      <c r="B25" s="9"/>
      <c r="C25" s="27"/>
      <c r="D25" s="24"/>
      <c r="E25" s="24"/>
      <c r="F25" s="24"/>
      <c r="G25" s="24"/>
      <c r="H25" s="28"/>
      <c r="I25" s="28"/>
    </row>
    <row r="26" spans="1:9">
      <c r="A26" s="26"/>
      <c r="B26" s="9" t="s">
        <v>23</v>
      </c>
      <c r="C26" s="27"/>
      <c r="D26" s="24">
        <v>72</v>
      </c>
      <c r="E26" s="24">
        <v>50</v>
      </c>
      <c r="F26" s="24">
        <v>94</v>
      </c>
      <c r="G26" s="24">
        <v>62</v>
      </c>
      <c r="H26" s="28">
        <v>78</v>
      </c>
      <c r="I26" s="28">
        <f>SUM(I27:I31)</f>
        <v>58</v>
      </c>
    </row>
    <row r="27" spans="1:9">
      <c r="A27" s="26"/>
      <c r="B27" s="9"/>
      <c r="C27" s="27" t="s">
        <v>24</v>
      </c>
      <c r="D27" s="24">
        <v>3</v>
      </c>
      <c r="E27" s="24">
        <v>0</v>
      </c>
      <c r="F27" s="24">
        <v>2</v>
      </c>
      <c r="G27" s="24">
        <v>2</v>
      </c>
      <c r="H27" s="28">
        <v>3</v>
      </c>
      <c r="I27" s="28">
        <v>0</v>
      </c>
    </row>
    <row r="28" spans="1:9">
      <c r="A28" s="26"/>
      <c r="B28" s="9"/>
      <c r="C28" s="27" t="s">
        <v>25</v>
      </c>
      <c r="D28" s="24">
        <v>16</v>
      </c>
      <c r="E28" s="24">
        <v>2</v>
      </c>
      <c r="F28" s="24">
        <v>2</v>
      </c>
      <c r="G28" s="24">
        <v>5</v>
      </c>
      <c r="H28" s="28">
        <v>7</v>
      </c>
      <c r="I28" s="28">
        <v>3</v>
      </c>
    </row>
    <row r="29" spans="1:9">
      <c r="A29" s="26"/>
      <c r="B29" s="9"/>
      <c r="C29" s="27" t="s">
        <v>26</v>
      </c>
      <c r="D29" s="24">
        <v>1</v>
      </c>
      <c r="E29" s="24">
        <v>4</v>
      </c>
      <c r="F29" s="33">
        <v>0</v>
      </c>
      <c r="G29" s="33">
        <v>0</v>
      </c>
      <c r="H29" s="34">
        <v>0</v>
      </c>
      <c r="I29" s="34">
        <v>1</v>
      </c>
    </row>
    <row r="30" spans="1:9">
      <c r="A30" s="26"/>
      <c r="B30" s="9"/>
      <c r="C30" s="27" t="s">
        <v>27</v>
      </c>
      <c r="D30" s="24">
        <v>0</v>
      </c>
      <c r="E30" s="24">
        <v>0</v>
      </c>
      <c r="F30" s="24">
        <v>0</v>
      </c>
      <c r="G30" s="24">
        <v>0</v>
      </c>
      <c r="H30" s="28">
        <v>0</v>
      </c>
      <c r="I30" s="28">
        <v>0</v>
      </c>
    </row>
    <row r="31" spans="1:9">
      <c r="A31" s="26"/>
      <c r="B31" s="9"/>
      <c r="C31" s="27" t="s">
        <v>28</v>
      </c>
      <c r="D31" s="24">
        <v>52</v>
      </c>
      <c r="E31" s="24">
        <v>44</v>
      </c>
      <c r="F31" s="24">
        <v>90</v>
      </c>
      <c r="G31" s="24">
        <v>55</v>
      </c>
      <c r="H31" s="28">
        <v>68</v>
      </c>
      <c r="I31" s="28">
        <v>54</v>
      </c>
    </row>
    <row r="32" spans="1:9" ht="6" customHeight="1">
      <c r="A32" s="26"/>
      <c r="B32" s="9"/>
      <c r="C32" s="27"/>
      <c r="D32" s="24"/>
      <c r="E32" s="24"/>
      <c r="F32" s="24"/>
      <c r="G32" s="24"/>
      <c r="H32" s="28"/>
      <c r="I32" s="28"/>
    </row>
    <row r="33" spans="1:9">
      <c r="A33" s="26"/>
      <c r="B33" s="35" t="s">
        <v>29</v>
      </c>
      <c r="C33" s="36"/>
      <c r="D33" s="24">
        <v>320</v>
      </c>
      <c r="E33" s="24">
        <v>264</v>
      </c>
      <c r="F33" s="24">
        <v>276</v>
      </c>
      <c r="G33" s="24">
        <v>219</v>
      </c>
      <c r="H33" s="28">
        <v>204</v>
      </c>
      <c r="I33" s="28">
        <v>186</v>
      </c>
    </row>
    <row r="34" spans="1:9" ht="6" customHeight="1">
      <c r="A34" s="26"/>
      <c r="B34" s="9"/>
      <c r="C34" s="27"/>
      <c r="D34" s="24"/>
      <c r="E34" s="24"/>
      <c r="F34" s="24"/>
      <c r="G34" s="24"/>
      <c r="H34" s="28"/>
      <c r="I34" s="28"/>
    </row>
    <row r="35" spans="1:9">
      <c r="A35" s="26"/>
      <c r="B35" s="9" t="s">
        <v>30</v>
      </c>
      <c r="C35" s="27"/>
      <c r="D35" s="24">
        <v>11</v>
      </c>
      <c r="E35" s="24">
        <v>13</v>
      </c>
      <c r="F35" s="24">
        <v>2</v>
      </c>
      <c r="G35" s="24">
        <v>0</v>
      </c>
      <c r="H35" s="28">
        <v>3</v>
      </c>
      <c r="I35" s="28">
        <v>3</v>
      </c>
    </row>
    <row r="36" spans="1:9" ht="6" customHeight="1">
      <c r="A36" s="37"/>
      <c r="B36" s="38"/>
      <c r="C36" s="39"/>
      <c r="D36" s="40"/>
      <c r="E36" s="40"/>
      <c r="F36" s="40"/>
      <c r="G36" s="40"/>
      <c r="H36" s="40"/>
      <c r="I36" s="40"/>
    </row>
    <row r="37" spans="1:9">
      <c r="A37" s="41" t="s">
        <v>31</v>
      </c>
      <c r="B37" s="42"/>
      <c r="C37" s="42"/>
      <c r="D37" s="43"/>
      <c r="E37" s="43"/>
      <c r="F37" s="43"/>
      <c r="G37" s="43"/>
      <c r="H37" s="43"/>
      <c r="I37" s="43"/>
    </row>
    <row r="38" spans="1:9">
      <c r="A38" s="43"/>
    </row>
  </sheetData>
  <sheetProtection password="CA4C" sheet="1"/>
  <mergeCells count="7">
    <mergeCell ref="A4:C4"/>
    <mergeCell ref="D3:D4"/>
    <mergeCell ref="E3:E4"/>
    <mergeCell ref="F3:F4"/>
    <mergeCell ref="G3:G4"/>
    <mergeCell ref="H3:H4"/>
    <mergeCell ref="I3:I4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2018-11-15T01:54:28Z</dcterms:created>
  <dcterms:modified xsi:type="dcterms:W3CDTF">2018-11-15T01:54:48Z</dcterms:modified>
</cp:coreProperties>
</file>