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6-1" sheetId="1" r:id="rId1"/>
    <sheet name="226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'[6]23000100'!$A$2:$C$30,'[6]23000100'!$E$2:$O$30</definedName>
    <definedName name="web用範囲" localSheetId="1">'[7]23000200'!$A$2:$C$31,'[7]23000200'!$E$2:$N$31</definedName>
    <definedName name="web用範囲">'[8]18500000'!$A$3:$C$36,'[8]18500000'!$E$3:$G$36,'[8]18500000'!$I$3:$J$36</definedName>
    <definedName name="web用範囲1">'[5]20200000'!$A$2:$C$28,'[5]20200000'!$E$2:$I$28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M12" i="2"/>
  <c r="L12" i="2"/>
  <c r="K12" i="2"/>
  <c r="J12" i="2"/>
  <c r="I12" i="2"/>
  <c r="H12" i="2"/>
  <c r="G12" i="2"/>
  <c r="F12" i="2"/>
  <c r="E12" i="2"/>
  <c r="D12" i="2"/>
  <c r="D26" i="1"/>
  <c r="D25" i="1"/>
  <c r="D24" i="1"/>
  <c r="D23" i="1"/>
  <c r="D22" i="1"/>
  <c r="D21" i="1"/>
  <c r="D20" i="1"/>
  <c r="D19" i="1"/>
  <c r="D18" i="1"/>
  <c r="D17" i="1"/>
  <c r="D16" i="1"/>
  <c r="D15" i="1"/>
  <c r="N13" i="1"/>
  <c r="M13" i="1"/>
  <c r="L13" i="1"/>
  <c r="K13" i="1"/>
  <c r="J13" i="1"/>
  <c r="I13" i="1"/>
  <c r="H13" i="1"/>
  <c r="G13" i="1"/>
  <c r="F13" i="1"/>
  <c r="D13" i="1" s="1"/>
  <c r="E13" i="1"/>
</calcChain>
</file>

<file path=xl/sharedStrings.xml><?xml version="1.0" encoding="utf-8"?>
<sst xmlns="http://schemas.openxmlformats.org/spreadsheetml/2006/main" count="75" uniqueCount="57">
  <si>
    <t>２２６　市町消防現有勢力</t>
    <phoneticPr fontId="2"/>
  </si>
  <si>
    <t>（１）　消防本部・署所</t>
    <phoneticPr fontId="2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</si>
  <si>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4">
      <t>ホアンカ</t>
    </rPh>
    <phoneticPr fontId="2"/>
  </si>
  <si>
    <t>区              分</t>
    <phoneticPr fontId="2"/>
  </si>
  <si>
    <t xml:space="preserve"> 消          防          機          械</t>
  </si>
  <si>
    <t>水</t>
  </si>
  <si>
    <t>利</t>
  </si>
  <si>
    <t>消防ポン</t>
  </si>
  <si>
    <t>化　　 学</t>
    <phoneticPr fontId="2"/>
  </si>
  <si>
    <t>救     急</t>
    <phoneticPr fontId="2"/>
  </si>
  <si>
    <t>救　　 助</t>
    <rPh sb="0" eb="1">
      <t>スク</t>
    </rPh>
    <rPh sb="4" eb="5">
      <t>タス</t>
    </rPh>
    <phoneticPr fontId="2"/>
  </si>
  <si>
    <t>小型動力</t>
  </si>
  <si>
    <t>消 　防</t>
    <phoneticPr fontId="2"/>
  </si>
  <si>
    <t>防   火</t>
  </si>
  <si>
    <t>総    数</t>
  </si>
  <si>
    <t>ポンプ付</t>
    <rPh sb="3" eb="4">
      <t>ツ</t>
    </rPh>
    <phoneticPr fontId="2"/>
  </si>
  <si>
    <t>そ の 他</t>
  </si>
  <si>
    <t>吏員数</t>
    <rPh sb="0" eb="2">
      <t>リイン</t>
    </rPh>
    <rPh sb="2" eb="3">
      <t>スウ</t>
    </rPh>
    <phoneticPr fontId="2"/>
  </si>
  <si>
    <t>消 火 栓</t>
  </si>
  <si>
    <t>水   槽</t>
  </si>
  <si>
    <t>プ自動車</t>
  </si>
  <si>
    <t>消 防 車</t>
    <rPh sb="0" eb="1">
      <t>ケ</t>
    </rPh>
    <rPh sb="2" eb="3">
      <t>ボウ</t>
    </rPh>
    <rPh sb="4" eb="5">
      <t>クルマ</t>
    </rPh>
    <phoneticPr fontId="2"/>
  </si>
  <si>
    <t>自 動 車</t>
  </si>
  <si>
    <t>工 作 車</t>
    <rPh sb="0" eb="1">
      <t>コウ</t>
    </rPh>
    <rPh sb="2" eb="3">
      <t>サク</t>
    </rPh>
    <rPh sb="4" eb="5">
      <t>シャ</t>
    </rPh>
    <phoneticPr fontId="2"/>
  </si>
  <si>
    <t>積 載 車</t>
  </si>
  <si>
    <t>ポ ン プ</t>
  </si>
  <si>
    <t>井   戸1)</t>
    <phoneticPr fontId="2"/>
  </si>
  <si>
    <t>平成</t>
    <rPh sb="0" eb="2">
      <t>ヘイセイ</t>
    </rPh>
    <phoneticPr fontId="2"/>
  </si>
  <si>
    <t>年　4月 1日</t>
    <rPh sb="0" eb="1">
      <t>ネン</t>
    </rPh>
    <rPh sb="3" eb="4">
      <t>ツキ</t>
    </rPh>
    <rPh sb="6" eb="7">
      <t>ヒ</t>
    </rPh>
    <phoneticPr fontId="2"/>
  </si>
  <si>
    <t xml:space="preserve">  下　　　 関　　　 市</t>
    <rPh sb="2" eb="3">
      <t>シタ</t>
    </rPh>
    <rPh sb="7" eb="8">
      <t>セキ</t>
    </rPh>
    <phoneticPr fontId="2"/>
  </si>
  <si>
    <t xml:space="preserve">  山　　　 口　　　 市</t>
    <rPh sb="2" eb="3">
      <t>ヤマ</t>
    </rPh>
    <rPh sb="7" eb="8">
      <t>クチ</t>
    </rPh>
    <phoneticPr fontId="2"/>
  </si>
  <si>
    <t xml:space="preserve">  萩　　　　　       市</t>
    <rPh sb="2" eb="3">
      <t>ハギ</t>
    </rPh>
    <phoneticPr fontId="2"/>
  </si>
  <si>
    <t xml:space="preserve">  防　　　 府　　　 市</t>
    <rPh sb="2" eb="3">
      <t>ボウ</t>
    </rPh>
    <rPh sb="7" eb="8">
      <t>フ</t>
    </rPh>
    <phoneticPr fontId="2"/>
  </si>
  <si>
    <t xml:space="preserve">  下　　　 松　　　 市</t>
    <rPh sb="2" eb="3">
      <t>シタ</t>
    </rPh>
    <rPh sb="7" eb="8">
      <t>マツ</t>
    </rPh>
    <rPh sb="12" eb="13">
      <t>シ</t>
    </rPh>
    <phoneticPr fontId="2"/>
  </si>
  <si>
    <t xml:space="preserve">  長　　　 門　　　 市</t>
    <rPh sb="2" eb="3">
      <t>チョウ</t>
    </rPh>
    <rPh sb="7" eb="8">
      <t>モン</t>
    </rPh>
    <rPh sb="12" eb="13">
      <t>シ</t>
    </rPh>
    <phoneticPr fontId="2"/>
  </si>
  <si>
    <t xml:space="preserve">  美　　　 祢　　　 市</t>
    <rPh sb="2" eb="3">
      <t>ビ</t>
    </rPh>
    <rPh sb="7" eb="8">
      <t>ネ</t>
    </rPh>
    <rPh sb="12" eb="13">
      <t>シ</t>
    </rPh>
    <phoneticPr fontId="2"/>
  </si>
  <si>
    <t>　周　　　 南　　　 市</t>
    <rPh sb="1" eb="2">
      <t>シュウ</t>
    </rPh>
    <rPh sb="6" eb="7">
      <t>ミナミ</t>
    </rPh>
    <rPh sb="11" eb="12">
      <t>シ</t>
    </rPh>
    <phoneticPr fontId="2"/>
  </si>
  <si>
    <t>　柳井地区広域消防組合</t>
    <rPh sb="1" eb="2">
      <t>ヤナギ</t>
    </rPh>
    <rPh sb="2" eb="3">
      <t>セイ</t>
    </rPh>
    <rPh sb="3" eb="4">
      <t>チ</t>
    </rPh>
    <rPh sb="4" eb="5">
      <t>ク</t>
    </rPh>
    <rPh sb="5" eb="7">
      <t>コウイキ</t>
    </rPh>
    <rPh sb="7" eb="8">
      <t>ケ</t>
    </rPh>
    <rPh sb="8" eb="9">
      <t>ボウ</t>
    </rPh>
    <rPh sb="9" eb="10">
      <t>クミ</t>
    </rPh>
    <rPh sb="10" eb="11">
      <t>ゴウ</t>
    </rPh>
    <phoneticPr fontId="2"/>
  </si>
  <si>
    <t>　光地区消防組合</t>
    <rPh sb="1" eb="2">
      <t>ヒカリ</t>
    </rPh>
    <rPh sb="2" eb="3">
      <t>チ</t>
    </rPh>
    <rPh sb="3" eb="4">
      <t>ク</t>
    </rPh>
    <rPh sb="4" eb="5">
      <t>ケ</t>
    </rPh>
    <rPh sb="5" eb="6">
      <t>ボウ</t>
    </rPh>
    <rPh sb="6" eb="7">
      <t>クミ</t>
    </rPh>
    <rPh sb="7" eb="8">
      <t>ゴウ</t>
    </rPh>
    <phoneticPr fontId="2"/>
  </si>
  <si>
    <t>　岩国地区消防組合</t>
    <rPh sb="1" eb="2">
      <t>イワ</t>
    </rPh>
    <rPh sb="2" eb="3">
      <t>コク</t>
    </rPh>
    <rPh sb="3" eb="4">
      <t>チ</t>
    </rPh>
    <rPh sb="4" eb="5">
      <t>ク</t>
    </rPh>
    <rPh sb="5" eb="6">
      <t>ケ</t>
    </rPh>
    <rPh sb="6" eb="7">
      <t>ボウ</t>
    </rPh>
    <rPh sb="7" eb="8">
      <t>クミ</t>
    </rPh>
    <rPh sb="8" eb="9">
      <t>ゴウ</t>
    </rPh>
    <phoneticPr fontId="2"/>
  </si>
  <si>
    <r>
      <rPr>
        <sz val="11"/>
        <rFont val="ＭＳ Ｐ明朝"/>
        <family val="1"/>
        <charset val="128"/>
      </rPr>
      <t>　</t>
    </r>
    <r>
      <rPr>
        <sz val="10.5"/>
        <rFont val="ＭＳ Ｐ明朝"/>
        <family val="1"/>
        <charset val="128"/>
      </rPr>
      <t>宇部・山陽小野田消防組合</t>
    </r>
    <rPh sb="1" eb="3">
      <t>ウベ</t>
    </rPh>
    <rPh sb="4" eb="6">
      <t>サンヨウ</t>
    </rPh>
    <rPh sb="6" eb="9">
      <t>オノダ</t>
    </rPh>
    <rPh sb="9" eb="10">
      <t>ケ</t>
    </rPh>
    <rPh sb="10" eb="11">
      <t>ボウ</t>
    </rPh>
    <rPh sb="11" eb="12">
      <t>クミ</t>
    </rPh>
    <rPh sb="12" eb="13">
      <t>ゴウ</t>
    </rPh>
    <phoneticPr fontId="2"/>
  </si>
  <si>
    <t>注　1) 萩市に阿武町51を含む。</t>
    <rPh sb="5" eb="6">
      <t>ハギ</t>
    </rPh>
    <rPh sb="6" eb="7">
      <t>シ</t>
    </rPh>
    <rPh sb="8" eb="11">
      <t>アブチョウ</t>
    </rPh>
    <rPh sb="14" eb="15">
      <t>フク</t>
    </rPh>
    <phoneticPr fontId="2"/>
  </si>
  <si>
    <t>（２）　消防団</t>
    <phoneticPr fontId="2"/>
  </si>
  <si>
    <t>団 員 数
(現  員)</t>
    <phoneticPr fontId="2"/>
  </si>
  <si>
    <t>消       防       機       械</t>
  </si>
  <si>
    <t>区            分</t>
    <phoneticPr fontId="2"/>
  </si>
  <si>
    <t>消防団数</t>
  </si>
  <si>
    <t>分 団 数</t>
  </si>
  <si>
    <t>消防ポンプ</t>
  </si>
  <si>
    <t>指揮車</t>
    <rPh sb="0" eb="2">
      <t>シキ</t>
    </rPh>
    <rPh sb="2" eb="3">
      <t>クルマ</t>
    </rPh>
    <phoneticPr fontId="2"/>
  </si>
  <si>
    <t>小        型</t>
    <phoneticPr fontId="2"/>
  </si>
  <si>
    <t>広報車</t>
    <rPh sb="0" eb="2">
      <t>コウホウ</t>
    </rPh>
    <rPh sb="2" eb="3">
      <t>シャ</t>
    </rPh>
    <phoneticPr fontId="2"/>
  </si>
  <si>
    <t>資機材</t>
    <rPh sb="0" eb="1">
      <t>シ</t>
    </rPh>
    <rPh sb="1" eb="3">
      <t>キザイ</t>
    </rPh>
    <phoneticPr fontId="2"/>
  </si>
  <si>
    <t>自  動  車</t>
  </si>
  <si>
    <t>動力ポンプ</t>
  </si>
  <si>
    <t>搬送車</t>
    <rPh sb="0" eb="2">
      <t>ハンソウ</t>
    </rPh>
    <rPh sb="2" eb="3">
      <t>シャ</t>
    </rPh>
    <phoneticPr fontId="2"/>
  </si>
  <si>
    <t xml:space="preserve">  阿　　　 武　　　 町</t>
    <rPh sb="2" eb="3">
      <t>クマ</t>
    </rPh>
    <rPh sb="7" eb="8">
      <t>タケシ</t>
    </rPh>
    <rPh sb="12" eb="1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</si>
</sst>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0;&quot;△&quot;###\ ##0;&quot;－&quot;"/>
    <numFmt numFmtId="178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3" fontId="0" fillId="0" borderId="0"/>
  </cellStyleXfs>
  <cellXfs count="86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0" fillId="0" borderId="0" xfId="0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left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left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6" xfId="0" applyFont="1" applyFill="1" applyBorder="1" applyAlignment="1" applyProtection="1"/>
    <xf numFmtId="176" fontId="4" fillId="0" borderId="7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Alignment="1" applyProtection="1"/>
    <xf numFmtId="3" fontId="4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176" fontId="5" fillId="0" borderId="7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0" borderId="7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6" fillId="0" borderId="0" xfId="0" applyFont="1" applyAlignment="1" applyProtection="1"/>
    <xf numFmtId="3" fontId="4" fillId="2" borderId="0" xfId="0" applyFont="1" applyFill="1" applyBorder="1" applyAlignment="1" applyProtection="1"/>
    <xf numFmtId="3" fontId="5" fillId="2" borderId="6" xfId="0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176" fontId="4" fillId="0" borderId="0" xfId="0" quotePrefix="1" applyNumberFormat="1" applyFont="1" applyBorder="1" applyAlignment="1" applyProtection="1">
      <alignment horizontal="right"/>
    </xf>
    <xf numFmtId="3" fontId="1" fillId="2" borderId="6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shrinkToFit="1"/>
    </xf>
    <xf numFmtId="3" fontId="1" fillId="2" borderId="10" xfId="0" applyNumberFormat="1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11" xfId="0" applyFont="1" applyFill="1" applyBorder="1" applyAlignment="1" applyProtection="1"/>
    <xf numFmtId="176" fontId="4" fillId="0" borderId="12" xfId="0" applyNumberFormat="1" applyFont="1" applyBorder="1" applyAlignment="1" applyProtection="1">
      <alignment horizontal="right"/>
    </xf>
    <xf numFmtId="176" fontId="4" fillId="0" borderId="10" xfId="0" quotePrefix="1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3" fontId="1" fillId="0" borderId="0" xfId="0" applyFont="1" applyBorder="1" applyProtection="1"/>
    <xf numFmtId="3" fontId="1" fillId="0" borderId="14" xfId="0" applyFont="1" applyFill="1" applyBorder="1" applyAlignment="1" applyProtection="1"/>
    <xf numFmtId="3" fontId="4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1" fillId="2" borderId="1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2" xfId="0" applyFont="1" applyFill="1" applyBorder="1" applyProtection="1"/>
    <xf numFmtId="3" fontId="1" fillId="2" borderId="15" xfId="0" applyNumberFormat="1" applyFont="1" applyFill="1" applyBorder="1" applyAlignment="1" applyProtection="1"/>
    <xf numFmtId="3" fontId="1" fillId="2" borderId="15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5" fillId="0" borderId="0" xfId="0" applyFont="1" applyBorder="1" applyAlignment="1" applyProtection="1"/>
    <xf numFmtId="3" fontId="4" fillId="2" borderId="10" xfId="0" applyNumberFormat="1" applyFont="1" applyFill="1" applyBorder="1" applyAlignment="1" applyProtection="1"/>
    <xf numFmtId="3" fontId="4" fillId="2" borderId="10" xfId="0" applyFont="1" applyFill="1" applyBorder="1" applyAlignment="1" applyProtection="1"/>
    <xf numFmtId="3" fontId="4" fillId="2" borderId="11" xfId="0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0-3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2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0-311"/>
      <sheetName val="226-1"/>
      <sheetName val="226-2"/>
      <sheetName val="227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 xml:space="preserve"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 xml:space="preserve"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 xml:space="preserve"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 xml:space="preserve"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 xml:space="preserve"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 xml:space="preserve"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 xml:space="preserve"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 xml:space="preserve"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 xml:space="preserve"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 xml:space="preserve"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 xml:space="preserve"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 xml:space="preserve"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/>
  </sheetViews>
  <sheetFormatPr defaultRowHeight="14.25"/>
  <cols>
    <col min="1" max="1" width="5.625" style="4" customWidth="1"/>
    <col min="2" max="2" width="3.625" style="4" customWidth="1"/>
    <col min="3" max="3" width="13.125" style="4" customWidth="1"/>
    <col min="4" max="14" width="7.875" style="4" customWidth="1"/>
    <col min="15" max="16384" width="9" style="4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8" t="s">
        <v>3</v>
      </c>
      <c r="B4" s="8"/>
      <c r="C4" s="9"/>
      <c r="D4" s="10" t="s">
        <v>4</v>
      </c>
      <c r="E4" s="11"/>
      <c r="F4" s="11"/>
      <c r="G4" s="11"/>
      <c r="H4" s="11"/>
      <c r="I4" s="11"/>
      <c r="J4" s="11"/>
      <c r="K4" s="11"/>
      <c r="L4" s="12"/>
      <c r="M4" s="13" t="s">
        <v>5</v>
      </c>
      <c r="N4" s="14" t="s">
        <v>6</v>
      </c>
    </row>
    <row r="5" spans="1:14" ht="15.75" customHeight="1">
      <c r="A5" s="15"/>
      <c r="B5" s="15"/>
      <c r="C5" s="16"/>
      <c r="D5" s="17"/>
      <c r="E5" s="18" t="s">
        <v>7</v>
      </c>
      <c r="F5" s="18" t="s">
        <v>8</v>
      </c>
      <c r="G5" s="19" t="s">
        <v>9</v>
      </c>
      <c r="H5" s="18" t="s">
        <v>10</v>
      </c>
      <c r="I5" s="19" t="s">
        <v>11</v>
      </c>
      <c r="J5" s="18" t="s">
        <v>11</v>
      </c>
      <c r="K5" s="19"/>
      <c r="L5" s="17" t="s">
        <v>12</v>
      </c>
      <c r="M5" s="17"/>
      <c r="N5" s="20" t="s">
        <v>13</v>
      </c>
    </row>
    <row r="6" spans="1:14" ht="15.75" customHeight="1">
      <c r="A6" s="15"/>
      <c r="B6" s="15"/>
      <c r="C6" s="16"/>
      <c r="D6" s="17" t="s">
        <v>14</v>
      </c>
      <c r="E6" s="21"/>
      <c r="F6" s="21"/>
      <c r="G6" s="19"/>
      <c r="H6" s="21"/>
      <c r="I6" s="19" t="s">
        <v>15</v>
      </c>
      <c r="J6" s="21"/>
      <c r="K6" s="19" t="s">
        <v>16</v>
      </c>
      <c r="L6" s="17" t="s">
        <v>17</v>
      </c>
      <c r="M6" s="17" t="s">
        <v>18</v>
      </c>
      <c r="N6" s="20" t="s">
        <v>19</v>
      </c>
    </row>
    <row r="7" spans="1:14" ht="15.75" customHeight="1">
      <c r="A7" s="22"/>
      <c r="B7" s="22"/>
      <c r="C7" s="23"/>
      <c r="D7" s="24"/>
      <c r="E7" s="25" t="s">
        <v>20</v>
      </c>
      <c r="F7" s="25" t="s">
        <v>21</v>
      </c>
      <c r="G7" s="26" t="s">
        <v>22</v>
      </c>
      <c r="H7" s="25" t="s">
        <v>23</v>
      </c>
      <c r="I7" s="26" t="s">
        <v>24</v>
      </c>
      <c r="J7" s="25" t="s">
        <v>25</v>
      </c>
      <c r="K7" s="26"/>
      <c r="L7" s="27"/>
      <c r="M7" s="24"/>
      <c r="N7" s="28" t="s">
        <v>26</v>
      </c>
    </row>
    <row r="8" spans="1:14" ht="15.75" customHeight="1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customHeight="1">
      <c r="A9" s="34" t="s">
        <v>27</v>
      </c>
      <c r="B9" s="19">
        <v>26</v>
      </c>
      <c r="C9" s="35" t="s">
        <v>28</v>
      </c>
      <c r="D9" s="36">
        <v>493</v>
      </c>
      <c r="E9" s="37">
        <v>119</v>
      </c>
      <c r="F9" s="37">
        <v>23</v>
      </c>
      <c r="G9" s="37">
        <v>86</v>
      </c>
      <c r="H9" s="37">
        <v>20</v>
      </c>
      <c r="I9" s="37">
        <v>6</v>
      </c>
      <c r="J9" s="37">
        <v>28</v>
      </c>
      <c r="K9" s="37">
        <v>211</v>
      </c>
      <c r="L9" s="37">
        <v>1925</v>
      </c>
      <c r="M9" s="37">
        <v>22799</v>
      </c>
      <c r="N9" s="37">
        <v>5308</v>
      </c>
    </row>
    <row r="10" spans="1:14" ht="15.75" customHeight="1">
      <c r="A10" s="19"/>
      <c r="B10" s="19">
        <v>27</v>
      </c>
      <c r="C10" s="35"/>
      <c r="D10" s="38">
        <v>491</v>
      </c>
      <c r="E10" s="38">
        <v>119</v>
      </c>
      <c r="F10" s="38">
        <v>23</v>
      </c>
      <c r="G10" s="38">
        <v>89</v>
      </c>
      <c r="H10" s="38">
        <v>20</v>
      </c>
      <c r="I10" s="38">
        <v>6</v>
      </c>
      <c r="J10" s="38">
        <v>28</v>
      </c>
      <c r="K10" s="38">
        <v>206</v>
      </c>
      <c r="L10" s="38">
        <v>1934</v>
      </c>
      <c r="M10" s="38">
        <v>23760</v>
      </c>
      <c r="N10" s="38">
        <v>5214</v>
      </c>
    </row>
    <row r="11" spans="1:14" ht="15.75" customHeight="1">
      <c r="A11" s="19"/>
      <c r="B11" s="19">
        <v>28</v>
      </c>
      <c r="C11" s="39"/>
      <c r="D11" s="38">
        <v>460</v>
      </c>
      <c r="E11" s="38">
        <v>121</v>
      </c>
      <c r="F11" s="38">
        <v>23</v>
      </c>
      <c r="G11" s="38">
        <v>89</v>
      </c>
      <c r="H11" s="38">
        <v>20</v>
      </c>
      <c r="I11" s="38">
        <v>6</v>
      </c>
      <c r="J11" s="38">
        <v>29</v>
      </c>
      <c r="K11" s="38">
        <v>172</v>
      </c>
      <c r="L11" s="38">
        <v>1941</v>
      </c>
      <c r="M11" s="38">
        <v>24172</v>
      </c>
      <c r="N11" s="38">
        <v>5283</v>
      </c>
    </row>
    <row r="12" spans="1:14" ht="15.75" customHeight="1">
      <c r="A12" s="40"/>
      <c r="B12" s="41"/>
      <c r="C12" s="39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46" customFormat="1" ht="15.75" customHeight="1">
      <c r="A13" s="41"/>
      <c r="B13" s="41">
        <v>29</v>
      </c>
      <c r="C13" s="39"/>
      <c r="D13" s="44">
        <f>SUM(E13:K13)</f>
        <v>453</v>
      </c>
      <c r="E13" s="45">
        <f>SUM(E15:E26)</f>
        <v>121</v>
      </c>
      <c r="F13" s="45">
        <f t="shared" ref="F13:L13" si="0">SUM(F15:F26)</f>
        <v>23</v>
      </c>
      <c r="G13" s="45">
        <f t="shared" si="0"/>
        <v>89</v>
      </c>
      <c r="H13" s="45">
        <f t="shared" si="0"/>
        <v>20</v>
      </c>
      <c r="I13" s="45">
        <f t="shared" si="0"/>
        <v>6</v>
      </c>
      <c r="J13" s="45">
        <f t="shared" si="0"/>
        <v>24</v>
      </c>
      <c r="K13" s="45">
        <f t="shared" si="0"/>
        <v>170</v>
      </c>
      <c r="L13" s="45">
        <f t="shared" si="0"/>
        <v>1955</v>
      </c>
      <c r="M13" s="45">
        <f>SUM(M15:M26)</f>
        <v>24061</v>
      </c>
      <c r="N13" s="45">
        <f>SUM(N15:N26)</f>
        <v>5312</v>
      </c>
    </row>
    <row r="14" spans="1:14" ht="15.75" customHeight="1">
      <c r="A14" s="29"/>
      <c r="B14" s="47"/>
      <c r="C14" s="48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 customHeight="1">
      <c r="A15" s="49" t="s">
        <v>29</v>
      </c>
      <c r="B15" s="50"/>
      <c r="C15" s="39"/>
      <c r="D15" s="36">
        <f>SUM(E15:K15)</f>
        <v>59</v>
      </c>
      <c r="E15" s="37">
        <v>19</v>
      </c>
      <c r="F15" s="51">
        <v>2</v>
      </c>
      <c r="G15" s="37">
        <v>13</v>
      </c>
      <c r="H15" s="37">
        <v>3</v>
      </c>
      <c r="I15" s="37">
        <v>0</v>
      </c>
      <c r="J15" s="37">
        <v>2</v>
      </c>
      <c r="K15" s="37">
        <v>20</v>
      </c>
      <c r="L15" s="37">
        <v>326</v>
      </c>
      <c r="M15" s="37">
        <v>5598</v>
      </c>
      <c r="N15" s="37">
        <v>391</v>
      </c>
    </row>
    <row r="16" spans="1:14" ht="15.75" customHeight="1">
      <c r="A16" s="49" t="s">
        <v>30</v>
      </c>
      <c r="B16" s="50"/>
      <c r="C16" s="35"/>
      <c r="D16" s="36">
        <f t="shared" ref="D16:D26" si="1">SUM(E16:K16)</f>
        <v>50</v>
      </c>
      <c r="E16" s="37">
        <v>16</v>
      </c>
      <c r="F16" s="51">
        <v>2</v>
      </c>
      <c r="G16" s="37">
        <v>11</v>
      </c>
      <c r="H16" s="37">
        <v>2</v>
      </c>
      <c r="I16" s="51">
        <v>1</v>
      </c>
      <c r="J16" s="51">
        <v>0</v>
      </c>
      <c r="K16" s="37">
        <v>18</v>
      </c>
      <c r="L16" s="37">
        <v>240</v>
      </c>
      <c r="M16" s="37">
        <v>3122</v>
      </c>
      <c r="N16" s="37">
        <v>787</v>
      </c>
    </row>
    <row r="17" spans="1:14" ht="15.75" customHeight="1">
      <c r="A17" s="49" t="s">
        <v>31</v>
      </c>
      <c r="B17" s="50"/>
      <c r="C17" s="35"/>
      <c r="D17" s="36">
        <f t="shared" si="1"/>
        <v>26</v>
      </c>
      <c r="E17" s="37">
        <v>4</v>
      </c>
      <c r="F17" s="51">
        <v>1</v>
      </c>
      <c r="G17" s="37">
        <v>6</v>
      </c>
      <c r="H17" s="37">
        <v>1</v>
      </c>
      <c r="I17" s="51">
        <v>2</v>
      </c>
      <c r="J17" s="51">
        <v>3</v>
      </c>
      <c r="K17" s="37">
        <v>9</v>
      </c>
      <c r="L17" s="37">
        <v>88</v>
      </c>
      <c r="M17" s="37">
        <v>810</v>
      </c>
      <c r="N17" s="37">
        <v>454</v>
      </c>
    </row>
    <row r="18" spans="1:14" ht="15.75" customHeight="1">
      <c r="A18" s="49" t="s">
        <v>32</v>
      </c>
      <c r="B18" s="50"/>
      <c r="C18" s="35"/>
      <c r="D18" s="36">
        <f t="shared" si="1"/>
        <v>30</v>
      </c>
      <c r="E18" s="37">
        <v>7</v>
      </c>
      <c r="F18" s="51">
        <v>3</v>
      </c>
      <c r="G18" s="37">
        <v>5</v>
      </c>
      <c r="H18" s="37">
        <v>1</v>
      </c>
      <c r="I18" s="37">
        <v>0</v>
      </c>
      <c r="J18" s="37">
        <v>6</v>
      </c>
      <c r="K18" s="37">
        <v>8</v>
      </c>
      <c r="L18" s="37">
        <v>135</v>
      </c>
      <c r="M18" s="37">
        <v>1852</v>
      </c>
      <c r="N18" s="37">
        <v>317</v>
      </c>
    </row>
    <row r="19" spans="1:14" ht="15.75" customHeight="1">
      <c r="A19" s="49" t="s">
        <v>33</v>
      </c>
      <c r="B19" s="50"/>
      <c r="C19" s="35"/>
      <c r="D19" s="36">
        <f t="shared" si="1"/>
        <v>18</v>
      </c>
      <c r="E19" s="37">
        <v>5</v>
      </c>
      <c r="F19" s="51">
        <v>0</v>
      </c>
      <c r="G19" s="37">
        <v>4</v>
      </c>
      <c r="H19" s="37">
        <v>1</v>
      </c>
      <c r="I19" s="37">
        <v>0</v>
      </c>
      <c r="J19" s="51">
        <v>0</v>
      </c>
      <c r="K19" s="37">
        <v>8</v>
      </c>
      <c r="L19" s="37">
        <v>65</v>
      </c>
      <c r="M19" s="37">
        <v>478</v>
      </c>
      <c r="N19" s="37">
        <v>216</v>
      </c>
    </row>
    <row r="20" spans="1:14" ht="15.75" customHeight="1">
      <c r="A20" s="49" t="s">
        <v>34</v>
      </c>
      <c r="B20" s="50"/>
      <c r="C20" s="35"/>
      <c r="D20" s="36">
        <f t="shared" si="1"/>
        <v>17</v>
      </c>
      <c r="E20" s="51">
        <v>3</v>
      </c>
      <c r="F20" s="51">
        <v>1</v>
      </c>
      <c r="G20" s="51">
        <v>3</v>
      </c>
      <c r="H20" s="37">
        <v>1</v>
      </c>
      <c r="I20" s="37">
        <v>0</v>
      </c>
      <c r="J20" s="37">
        <v>0</v>
      </c>
      <c r="K20" s="37">
        <v>9</v>
      </c>
      <c r="L20" s="37">
        <v>66</v>
      </c>
      <c r="M20" s="37">
        <v>219</v>
      </c>
      <c r="N20" s="37">
        <v>227</v>
      </c>
    </row>
    <row r="21" spans="1:14" ht="15.75" customHeight="1">
      <c r="A21" s="49" t="s">
        <v>35</v>
      </c>
      <c r="B21" s="50"/>
      <c r="C21" s="35"/>
      <c r="D21" s="36">
        <f t="shared" si="1"/>
        <v>21</v>
      </c>
      <c r="E21" s="37">
        <v>5</v>
      </c>
      <c r="F21" s="51">
        <v>1</v>
      </c>
      <c r="G21" s="51">
        <v>4</v>
      </c>
      <c r="H21" s="37">
        <v>1</v>
      </c>
      <c r="I21" s="37">
        <v>2</v>
      </c>
      <c r="J21" s="37">
        <v>0</v>
      </c>
      <c r="K21" s="37">
        <v>8</v>
      </c>
      <c r="L21" s="37">
        <v>61</v>
      </c>
      <c r="M21" s="37">
        <v>251</v>
      </c>
      <c r="N21" s="37">
        <v>343</v>
      </c>
    </row>
    <row r="22" spans="1:14" ht="15.75" customHeight="1">
      <c r="A22" s="49" t="s">
        <v>36</v>
      </c>
      <c r="B22" s="50"/>
      <c r="C22" s="35"/>
      <c r="D22" s="36">
        <f t="shared" si="1"/>
        <v>59</v>
      </c>
      <c r="E22" s="37">
        <v>14</v>
      </c>
      <c r="F22" s="51">
        <v>4</v>
      </c>
      <c r="G22" s="37">
        <v>10</v>
      </c>
      <c r="H22" s="37">
        <v>3</v>
      </c>
      <c r="I22" s="37">
        <v>0</v>
      </c>
      <c r="J22" s="37">
        <v>1</v>
      </c>
      <c r="K22" s="37">
        <v>27</v>
      </c>
      <c r="L22" s="37">
        <v>203</v>
      </c>
      <c r="M22" s="37">
        <v>2229</v>
      </c>
      <c r="N22" s="37">
        <v>591</v>
      </c>
    </row>
    <row r="23" spans="1:14" ht="15.75" customHeight="1">
      <c r="A23" s="49" t="s">
        <v>37</v>
      </c>
      <c r="B23" s="49"/>
      <c r="C23" s="52"/>
      <c r="D23" s="36">
        <f t="shared" si="1"/>
        <v>31</v>
      </c>
      <c r="E23" s="37">
        <v>7</v>
      </c>
      <c r="F23" s="51">
        <v>1</v>
      </c>
      <c r="G23" s="37">
        <v>7</v>
      </c>
      <c r="H23" s="37">
        <v>1</v>
      </c>
      <c r="I23" s="37">
        <v>1</v>
      </c>
      <c r="J23" s="37">
        <v>2</v>
      </c>
      <c r="K23" s="37">
        <v>12</v>
      </c>
      <c r="L23" s="37">
        <v>141</v>
      </c>
      <c r="M23" s="37">
        <v>1836</v>
      </c>
      <c r="N23" s="37">
        <v>594</v>
      </c>
    </row>
    <row r="24" spans="1:14" ht="15.75" customHeight="1">
      <c r="A24" s="53" t="s">
        <v>38</v>
      </c>
      <c r="B24" s="49"/>
      <c r="C24" s="52"/>
      <c r="D24" s="36">
        <f t="shared" si="1"/>
        <v>22</v>
      </c>
      <c r="E24" s="37">
        <v>9</v>
      </c>
      <c r="F24" s="37">
        <v>1</v>
      </c>
      <c r="G24" s="37">
        <v>5</v>
      </c>
      <c r="H24" s="37">
        <v>1</v>
      </c>
      <c r="I24" s="37">
        <v>0</v>
      </c>
      <c r="J24" s="37">
        <v>0</v>
      </c>
      <c r="K24" s="37">
        <v>6</v>
      </c>
      <c r="L24" s="37">
        <v>113</v>
      </c>
      <c r="M24" s="37">
        <v>916</v>
      </c>
      <c r="N24" s="37">
        <v>241</v>
      </c>
    </row>
    <row r="25" spans="1:14" ht="15.75" customHeight="1">
      <c r="A25" s="49" t="s">
        <v>39</v>
      </c>
      <c r="B25" s="49"/>
      <c r="C25" s="52"/>
      <c r="D25" s="36">
        <f t="shared" si="1"/>
        <v>53</v>
      </c>
      <c r="E25" s="37">
        <v>15</v>
      </c>
      <c r="F25" s="51">
        <v>2</v>
      </c>
      <c r="G25" s="37">
        <v>10</v>
      </c>
      <c r="H25" s="37">
        <v>1</v>
      </c>
      <c r="I25" s="37">
        <v>0</v>
      </c>
      <c r="J25" s="37">
        <v>10</v>
      </c>
      <c r="K25" s="37">
        <v>15</v>
      </c>
      <c r="L25" s="37">
        <v>219</v>
      </c>
      <c r="M25" s="37">
        <v>3181</v>
      </c>
      <c r="N25" s="37">
        <v>781</v>
      </c>
    </row>
    <row r="26" spans="1:14" ht="15.75" customHeight="1">
      <c r="A26" s="54" t="s">
        <v>40</v>
      </c>
      <c r="B26" s="55"/>
      <c r="C26" s="55"/>
      <c r="D26" s="36">
        <f t="shared" si="1"/>
        <v>67</v>
      </c>
      <c r="E26" s="37">
        <v>17</v>
      </c>
      <c r="F26" s="51">
        <v>5</v>
      </c>
      <c r="G26" s="37">
        <v>11</v>
      </c>
      <c r="H26" s="37">
        <v>4</v>
      </c>
      <c r="I26" s="37">
        <v>0</v>
      </c>
      <c r="J26" s="37">
        <v>0</v>
      </c>
      <c r="K26" s="37">
        <v>30</v>
      </c>
      <c r="L26" s="37">
        <v>298</v>
      </c>
      <c r="M26" s="37">
        <v>3569</v>
      </c>
      <c r="N26" s="37">
        <v>370</v>
      </c>
    </row>
    <row r="27" spans="1:14" ht="15.75" customHeight="1">
      <c r="A27" s="56"/>
      <c r="B27" s="57"/>
      <c r="C27" s="58"/>
      <c r="D27" s="59"/>
      <c r="E27" s="60"/>
      <c r="F27" s="60"/>
      <c r="G27" s="60"/>
      <c r="H27" s="61"/>
      <c r="I27" s="61"/>
      <c r="J27" s="61"/>
      <c r="K27" s="61"/>
      <c r="L27" s="61"/>
      <c r="M27" s="61"/>
      <c r="N27" s="61"/>
    </row>
    <row r="28" spans="1:14">
      <c r="A28" s="5" t="s">
        <v>41</v>
      </c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>
      <c r="C29" s="62"/>
    </row>
  </sheetData>
  <sheetProtection password="CA4C" sheet="1"/>
  <mergeCells count="1">
    <mergeCell ref="A4:C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Normal="100" workbookViewId="0"/>
  </sheetViews>
  <sheetFormatPr defaultRowHeight="13.5"/>
  <cols>
    <col min="1" max="1" width="5.625" style="65" customWidth="1"/>
    <col min="2" max="2" width="3.625" style="65" customWidth="1"/>
    <col min="3" max="3" width="13.125" style="65" customWidth="1"/>
    <col min="4" max="13" width="9.25" style="65" customWidth="1"/>
    <col min="14" max="16384" width="9" style="65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/>
      <c r="C2" s="2"/>
      <c r="D2" s="1"/>
      <c r="E2" s="1" t="s">
        <v>42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2</v>
      </c>
    </row>
    <row r="4" spans="1:13" ht="15.75" customHeight="1" thickTop="1">
      <c r="A4" s="66"/>
      <c r="B4" s="67"/>
      <c r="C4" s="68"/>
      <c r="D4" s="12"/>
      <c r="E4" s="69"/>
      <c r="F4" s="70" t="s">
        <v>43</v>
      </c>
      <c r="G4" s="71"/>
      <c r="H4" s="72"/>
      <c r="I4" s="72" t="s">
        <v>44</v>
      </c>
      <c r="J4" s="72"/>
      <c r="K4" s="72"/>
      <c r="L4" s="72"/>
      <c r="M4" s="72"/>
    </row>
    <row r="5" spans="1:13" ht="15.75" customHeight="1">
      <c r="A5" s="73" t="s">
        <v>45</v>
      </c>
      <c r="B5" s="73"/>
      <c r="C5" s="74"/>
      <c r="D5" s="17" t="s">
        <v>46</v>
      </c>
      <c r="E5" s="21" t="s">
        <v>47</v>
      </c>
      <c r="F5" s="75"/>
      <c r="G5" s="76" t="s">
        <v>14</v>
      </c>
      <c r="H5" s="18" t="s">
        <v>48</v>
      </c>
      <c r="I5" s="76" t="s">
        <v>49</v>
      </c>
      <c r="J5" s="18" t="s">
        <v>50</v>
      </c>
      <c r="K5" s="76" t="s">
        <v>51</v>
      </c>
      <c r="L5" s="18" t="s">
        <v>52</v>
      </c>
      <c r="M5" s="77" t="s">
        <v>16</v>
      </c>
    </row>
    <row r="6" spans="1:13" ht="15.75" customHeight="1">
      <c r="A6" s="56"/>
      <c r="B6" s="57"/>
      <c r="C6" s="58"/>
      <c r="D6" s="24"/>
      <c r="E6" s="25"/>
      <c r="F6" s="78"/>
      <c r="G6" s="78"/>
      <c r="H6" s="25" t="s">
        <v>53</v>
      </c>
      <c r="I6" s="78"/>
      <c r="J6" s="25" t="s">
        <v>54</v>
      </c>
      <c r="K6" s="78"/>
      <c r="L6" s="25" t="s">
        <v>55</v>
      </c>
      <c r="M6" s="79"/>
    </row>
    <row r="7" spans="1:13" ht="15.75" customHeight="1">
      <c r="A7" s="29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</row>
    <row r="8" spans="1:13" ht="15.75" customHeight="1">
      <c r="A8" s="34" t="s">
        <v>27</v>
      </c>
      <c r="B8" s="19">
        <v>26</v>
      </c>
      <c r="C8" s="35" t="s">
        <v>28</v>
      </c>
      <c r="D8" s="36">
        <v>19</v>
      </c>
      <c r="E8" s="37">
        <v>372</v>
      </c>
      <c r="F8" s="37">
        <v>13365</v>
      </c>
      <c r="G8" s="37">
        <v>1156</v>
      </c>
      <c r="H8" s="37">
        <v>206</v>
      </c>
      <c r="I8" s="37">
        <v>7</v>
      </c>
      <c r="J8" s="37">
        <v>923</v>
      </c>
      <c r="K8" s="37">
        <v>5</v>
      </c>
      <c r="L8" s="37">
        <v>3</v>
      </c>
      <c r="M8" s="37">
        <v>12</v>
      </c>
    </row>
    <row r="9" spans="1:13" ht="15.75" customHeight="1">
      <c r="A9" s="19"/>
      <c r="B9" s="19">
        <v>27</v>
      </c>
      <c r="C9" s="35"/>
      <c r="D9" s="36">
        <v>19</v>
      </c>
      <c r="E9" s="37">
        <v>372</v>
      </c>
      <c r="F9" s="37">
        <v>13322</v>
      </c>
      <c r="G9" s="37">
        <v>1189</v>
      </c>
      <c r="H9" s="37">
        <v>207</v>
      </c>
      <c r="I9" s="37">
        <v>6</v>
      </c>
      <c r="J9" s="37">
        <v>959</v>
      </c>
      <c r="K9" s="37">
        <v>7</v>
      </c>
      <c r="L9" s="37">
        <v>5</v>
      </c>
      <c r="M9" s="37">
        <v>5</v>
      </c>
    </row>
    <row r="10" spans="1:13" ht="15.75" customHeight="1">
      <c r="A10" s="19"/>
      <c r="B10" s="19">
        <v>28</v>
      </c>
      <c r="C10" s="39"/>
      <c r="D10" s="36">
        <v>19</v>
      </c>
      <c r="E10" s="37">
        <v>373</v>
      </c>
      <c r="F10" s="37">
        <v>13312</v>
      </c>
      <c r="G10" s="37">
        <v>1180</v>
      </c>
      <c r="H10" s="37">
        <v>206</v>
      </c>
      <c r="I10" s="37">
        <v>7</v>
      </c>
      <c r="J10" s="37">
        <v>947</v>
      </c>
      <c r="K10" s="37">
        <v>7</v>
      </c>
      <c r="L10" s="37">
        <v>5</v>
      </c>
      <c r="M10" s="37">
        <v>8</v>
      </c>
    </row>
    <row r="11" spans="1:13" ht="15.75" customHeight="1">
      <c r="A11" s="40"/>
      <c r="B11" s="41"/>
      <c r="C11" s="39"/>
      <c r="D11" s="42"/>
      <c r="E11" s="43"/>
      <c r="F11" s="43"/>
      <c r="G11" s="43"/>
      <c r="H11" s="43"/>
      <c r="I11" s="43"/>
      <c r="J11" s="43"/>
      <c r="K11" s="43"/>
      <c r="L11" s="43"/>
      <c r="M11" s="43"/>
    </row>
    <row r="12" spans="1:13" s="80" customFormat="1" ht="15.75" customHeight="1">
      <c r="A12" s="41"/>
      <c r="B12" s="41">
        <v>29</v>
      </c>
      <c r="C12" s="39"/>
      <c r="D12" s="44">
        <f>SUM(D14:D26)</f>
        <v>19</v>
      </c>
      <c r="E12" s="45">
        <f>SUM(E14:E26)</f>
        <v>373</v>
      </c>
      <c r="F12" s="45">
        <f t="shared" ref="F12:M12" si="0">SUM(F14:F26)</f>
        <v>13216</v>
      </c>
      <c r="G12" s="45">
        <f>SUM(H12:M12)</f>
        <v>1174</v>
      </c>
      <c r="H12" s="45">
        <f t="shared" si="0"/>
        <v>205</v>
      </c>
      <c r="I12" s="45">
        <f t="shared" si="0"/>
        <v>7</v>
      </c>
      <c r="J12" s="45">
        <f t="shared" si="0"/>
        <v>936</v>
      </c>
      <c r="K12" s="45">
        <f t="shared" si="0"/>
        <v>7</v>
      </c>
      <c r="L12" s="45">
        <f t="shared" si="0"/>
        <v>6</v>
      </c>
      <c r="M12" s="45">
        <f t="shared" si="0"/>
        <v>13</v>
      </c>
    </row>
    <row r="13" spans="1:13" ht="15.75" customHeight="1">
      <c r="A13" s="29"/>
      <c r="B13" s="47"/>
      <c r="C13" s="48"/>
      <c r="D13" s="36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 customHeight="1">
      <c r="A14" s="49" t="s">
        <v>29</v>
      </c>
      <c r="B14" s="50"/>
      <c r="C14" s="39"/>
      <c r="D14" s="36">
        <v>1</v>
      </c>
      <c r="E14" s="37">
        <v>31</v>
      </c>
      <c r="F14" s="37">
        <v>1941</v>
      </c>
      <c r="G14" s="37">
        <f>SUM(H14:M14)</f>
        <v>150</v>
      </c>
      <c r="H14" s="37">
        <v>24</v>
      </c>
      <c r="I14" s="51">
        <v>0</v>
      </c>
      <c r="J14" s="37">
        <v>125</v>
      </c>
      <c r="K14" s="51">
        <v>0</v>
      </c>
      <c r="L14" s="51">
        <v>0</v>
      </c>
      <c r="M14" s="37">
        <v>1</v>
      </c>
    </row>
    <row r="15" spans="1:13" ht="15.75" customHeight="1">
      <c r="A15" s="49" t="s">
        <v>30</v>
      </c>
      <c r="B15" s="50"/>
      <c r="C15" s="35"/>
      <c r="D15" s="36">
        <v>1</v>
      </c>
      <c r="E15" s="37">
        <v>33</v>
      </c>
      <c r="F15" s="37">
        <v>1199</v>
      </c>
      <c r="G15" s="37">
        <f t="shared" ref="G15:G26" si="1">SUM(H15:M15)</f>
        <v>129</v>
      </c>
      <c r="H15" s="37">
        <v>33</v>
      </c>
      <c r="I15" s="51">
        <v>0</v>
      </c>
      <c r="J15" s="37">
        <v>94</v>
      </c>
      <c r="K15" s="51">
        <v>0</v>
      </c>
      <c r="L15" s="51">
        <v>1</v>
      </c>
      <c r="M15" s="51">
        <v>1</v>
      </c>
    </row>
    <row r="16" spans="1:13" ht="15.75" customHeight="1">
      <c r="A16" s="49" t="s">
        <v>31</v>
      </c>
      <c r="B16" s="50"/>
      <c r="C16" s="35"/>
      <c r="D16" s="36">
        <v>1</v>
      </c>
      <c r="E16" s="37">
        <v>54</v>
      </c>
      <c r="F16" s="37">
        <v>1127</v>
      </c>
      <c r="G16" s="37">
        <f t="shared" si="1"/>
        <v>98</v>
      </c>
      <c r="H16" s="37">
        <v>28</v>
      </c>
      <c r="I16" s="51">
        <v>1</v>
      </c>
      <c r="J16" s="37">
        <v>69</v>
      </c>
      <c r="K16" s="51">
        <v>0</v>
      </c>
      <c r="L16" s="51">
        <v>0</v>
      </c>
      <c r="M16" s="51">
        <v>0</v>
      </c>
    </row>
    <row r="17" spans="1:13" ht="15.75" customHeight="1">
      <c r="A17" s="49" t="s">
        <v>56</v>
      </c>
      <c r="B17" s="50"/>
      <c r="C17" s="35"/>
      <c r="D17" s="36">
        <v>1</v>
      </c>
      <c r="E17" s="37">
        <v>5</v>
      </c>
      <c r="F17" s="37">
        <v>131</v>
      </c>
      <c r="G17" s="37">
        <f t="shared" si="1"/>
        <v>13</v>
      </c>
      <c r="H17" s="37">
        <v>4</v>
      </c>
      <c r="I17" s="51">
        <v>1</v>
      </c>
      <c r="J17" s="51">
        <v>8</v>
      </c>
      <c r="K17" s="51">
        <v>0</v>
      </c>
      <c r="L17" s="51">
        <v>0</v>
      </c>
      <c r="M17" s="37">
        <v>0</v>
      </c>
    </row>
    <row r="18" spans="1:13" ht="15.75" customHeight="1">
      <c r="A18" s="49" t="s">
        <v>32</v>
      </c>
      <c r="B18" s="50"/>
      <c r="C18" s="35"/>
      <c r="D18" s="36">
        <v>1</v>
      </c>
      <c r="E18" s="37">
        <v>13</v>
      </c>
      <c r="F18" s="37">
        <v>395</v>
      </c>
      <c r="G18" s="37">
        <f t="shared" si="1"/>
        <v>16</v>
      </c>
      <c r="H18" s="37">
        <v>7</v>
      </c>
      <c r="I18" s="51">
        <v>0</v>
      </c>
      <c r="J18" s="37">
        <v>9</v>
      </c>
      <c r="K18" s="51">
        <v>0</v>
      </c>
      <c r="L18" s="51">
        <v>0</v>
      </c>
      <c r="M18" s="51">
        <v>0</v>
      </c>
    </row>
    <row r="19" spans="1:13" ht="15.75" customHeight="1">
      <c r="A19" s="49" t="s">
        <v>33</v>
      </c>
      <c r="B19" s="50"/>
      <c r="C19" s="35"/>
      <c r="D19" s="36">
        <v>1</v>
      </c>
      <c r="E19" s="37">
        <v>9</v>
      </c>
      <c r="F19" s="37">
        <v>345</v>
      </c>
      <c r="G19" s="37">
        <f t="shared" si="1"/>
        <v>21</v>
      </c>
      <c r="H19" s="37">
        <v>2</v>
      </c>
      <c r="I19" s="51">
        <v>0</v>
      </c>
      <c r="J19" s="37">
        <v>18</v>
      </c>
      <c r="K19" s="51">
        <v>1</v>
      </c>
      <c r="L19" s="51">
        <v>0</v>
      </c>
      <c r="M19" s="51">
        <v>0</v>
      </c>
    </row>
    <row r="20" spans="1:13" ht="15.75" customHeight="1">
      <c r="A20" s="49" t="s">
        <v>34</v>
      </c>
      <c r="B20" s="50"/>
      <c r="C20" s="35"/>
      <c r="D20" s="36">
        <v>1</v>
      </c>
      <c r="E20" s="37">
        <v>12</v>
      </c>
      <c r="F20" s="37">
        <v>1051</v>
      </c>
      <c r="G20" s="37">
        <f t="shared" si="1"/>
        <v>74</v>
      </c>
      <c r="H20" s="37">
        <v>18</v>
      </c>
      <c r="I20" s="51">
        <v>0</v>
      </c>
      <c r="J20" s="37">
        <v>56</v>
      </c>
      <c r="K20" s="51">
        <v>0</v>
      </c>
      <c r="L20" s="51">
        <v>0</v>
      </c>
      <c r="M20" s="37">
        <v>0</v>
      </c>
    </row>
    <row r="21" spans="1:13" ht="15.75" customHeight="1">
      <c r="A21" s="49" t="s">
        <v>35</v>
      </c>
      <c r="B21" s="50"/>
      <c r="C21" s="35"/>
      <c r="D21" s="36">
        <v>1</v>
      </c>
      <c r="E21" s="37">
        <v>13</v>
      </c>
      <c r="F21" s="37">
        <v>907</v>
      </c>
      <c r="G21" s="37">
        <f t="shared" si="1"/>
        <v>51</v>
      </c>
      <c r="H21" s="51">
        <v>9</v>
      </c>
      <c r="I21" s="51">
        <v>0</v>
      </c>
      <c r="J21" s="37">
        <v>39</v>
      </c>
      <c r="K21" s="51">
        <v>0</v>
      </c>
      <c r="L21" s="51">
        <v>0</v>
      </c>
      <c r="M21" s="37">
        <v>3</v>
      </c>
    </row>
    <row r="22" spans="1:13" ht="15.75" customHeight="1">
      <c r="A22" s="49" t="s">
        <v>36</v>
      </c>
      <c r="B22" s="50"/>
      <c r="C22" s="35"/>
      <c r="D22" s="36">
        <v>1</v>
      </c>
      <c r="E22" s="37">
        <v>19</v>
      </c>
      <c r="F22" s="37">
        <v>1001</v>
      </c>
      <c r="G22" s="37">
        <f t="shared" si="1"/>
        <v>90</v>
      </c>
      <c r="H22" s="37">
        <v>2</v>
      </c>
      <c r="I22" s="51">
        <v>0</v>
      </c>
      <c r="J22" s="37">
        <v>88</v>
      </c>
      <c r="K22" s="51">
        <v>0</v>
      </c>
      <c r="L22" s="51">
        <v>0</v>
      </c>
      <c r="M22" s="37">
        <v>0</v>
      </c>
    </row>
    <row r="23" spans="1:13" ht="15.75" customHeight="1">
      <c r="A23" s="49" t="s">
        <v>37</v>
      </c>
      <c r="B23" s="49"/>
      <c r="C23" s="52"/>
      <c r="D23" s="36">
        <v>4</v>
      </c>
      <c r="E23" s="37">
        <v>87</v>
      </c>
      <c r="F23" s="37">
        <v>1790</v>
      </c>
      <c r="G23" s="37">
        <f t="shared" si="1"/>
        <v>185</v>
      </c>
      <c r="H23" s="37">
        <v>7</v>
      </c>
      <c r="I23" s="51">
        <v>1</v>
      </c>
      <c r="J23" s="37">
        <v>175</v>
      </c>
      <c r="K23" s="51">
        <v>1</v>
      </c>
      <c r="L23" s="51">
        <v>1</v>
      </c>
      <c r="M23" s="37">
        <v>0</v>
      </c>
    </row>
    <row r="24" spans="1:13" ht="15.75" customHeight="1">
      <c r="A24" s="53" t="s">
        <v>38</v>
      </c>
      <c r="B24" s="49"/>
      <c r="C24" s="52"/>
      <c r="D24" s="36">
        <v>2</v>
      </c>
      <c r="E24" s="37">
        <v>17</v>
      </c>
      <c r="F24" s="37">
        <v>687</v>
      </c>
      <c r="G24" s="37">
        <f t="shared" si="1"/>
        <v>42</v>
      </c>
      <c r="H24" s="37">
        <v>6</v>
      </c>
      <c r="I24" s="51">
        <v>0</v>
      </c>
      <c r="J24" s="37">
        <v>32</v>
      </c>
      <c r="K24" s="51">
        <v>1</v>
      </c>
      <c r="L24" s="51">
        <v>1</v>
      </c>
      <c r="M24" s="51">
        <v>2</v>
      </c>
    </row>
    <row r="25" spans="1:13" ht="15.75" customHeight="1">
      <c r="A25" s="49" t="s">
        <v>39</v>
      </c>
      <c r="B25" s="49"/>
      <c r="C25" s="52"/>
      <c r="D25" s="36">
        <v>2</v>
      </c>
      <c r="E25" s="37">
        <v>52</v>
      </c>
      <c r="F25" s="37">
        <v>1571</v>
      </c>
      <c r="G25" s="37">
        <f t="shared" si="1"/>
        <v>221</v>
      </c>
      <c r="H25" s="37">
        <v>38</v>
      </c>
      <c r="I25" s="51">
        <v>1</v>
      </c>
      <c r="J25" s="37">
        <v>169</v>
      </c>
      <c r="K25" s="51">
        <v>4</v>
      </c>
      <c r="L25" s="51">
        <v>3</v>
      </c>
      <c r="M25" s="37">
        <v>6</v>
      </c>
    </row>
    <row r="26" spans="1:13" ht="15.75" customHeight="1">
      <c r="A26" s="54" t="s">
        <v>40</v>
      </c>
      <c r="B26" s="55"/>
      <c r="C26" s="55"/>
      <c r="D26" s="36">
        <v>2</v>
      </c>
      <c r="E26" s="37">
        <v>28</v>
      </c>
      <c r="F26" s="37">
        <v>1071</v>
      </c>
      <c r="G26" s="37">
        <f t="shared" si="1"/>
        <v>84</v>
      </c>
      <c r="H26" s="37">
        <v>27</v>
      </c>
      <c r="I26" s="51">
        <v>3</v>
      </c>
      <c r="J26" s="37">
        <v>54</v>
      </c>
      <c r="K26" s="51">
        <v>0</v>
      </c>
      <c r="L26" s="51">
        <v>0</v>
      </c>
      <c r="M26" s="37">
        <v>0</v>
      </c>
    </row>
    <row r="27" spans="1:13" ht="15.75" customHeight="1">
      <c r="A27" s="81"/>
      <c r="B27" s="82"/>
      <c r="C27" s="83"/>
      <c r="D27" s="59"/>
      <c r="E27" s="61"/>
      <c r="F27" s="61"/>
      <c r="G27" s="61"/>
      <c r="H27" s="61"/>
      <c r="I27" s="60"/>
      <c r="J27" s="61"/>
      <c r="K27" s="61"/>
      <c r="L27" s="60"/>
      <c r="M27" s="60"/>
    </row>
    <row r="28" spans="1:13" ht="15.75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4:13"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4:13"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4:13">
      <c r="D35" s="85"/>
      <c r="E35" s="85"/>
      <c r="F35" s="85"/>
      <c r="G35" s="85"/>
      <c r="H35" s="85"/>
      <c r="I35" s="85"/>
      <c r="J35" s="85"/>
      <c r="K35" s="85"/>
      <c r="L35" s="85"/>
      <c r="M35" s="85"/>
    </row>
  </sheetData>
  <sheetProtection password="CA4C" sheet="1"/>
  <mergeCells count="6">
    <mergeCell ref="F4:F6"/>
    <mergeCell ref="A5:C5"/>
    <mergeCell ref="G5:G6"/>
    <mergeCell ref="I5:I6"/>
    <mergeCell ref="K5:K6"/>
    <mergeCell ref="M5:M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226-1</vt:lpstr>
      <vt:lpstr>226-2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2018-11-15T01:59:08Z</dcterms:created>
  <dcterms:modified xsi:type="dcterms:W3CDTF">2018-11-15T02:00:02Z</dcterms:modified>
</cp:coreProperties>
</file>