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193" sheetId="1" r:id="rId1"/>
  </sheets>
  <externalReferences>
    <externalReference r:id="rId2"/>
    <externalReference r:id="rId3"/>
    <externalReference r:id="rId4"/>
  </externalReferences>
  <definedNames>
    <definedName name="\M">'[1]19900000'!#REF!</definedName>
    <definedName name="\U">'[1]19900000'!#REF!</definedName>
    <definedName name="_xlnm.Print_Area" localSheetId="0">'193'!$A$1:$I$38</definedName>
    <definedName name="UA">'[1]19900000'!#REF!</definedName>
    <definedName name="UB">'[1]19900000'!#REF!</definedName>
    <definedName name="UC">'[1]19900000'!#REF!</definedName>
    <definedName name="web用範囲" localSheetId="0">'[2]19800000'!$A$2:$A$44,'[2]19800000'!$C$2:$K$44</definedName>
    <definedName name="web用範囲">'[3]18500000'!$A$3:$C$36,'[3]18500000'!$E$3:$G$36,'[3]18500000'!$I$3:$J$36</definedName>
  </definedNames>
  <calcPr calcId="145621"/>
</workbook>
</file>

<file path=xl/calcChain.xml><?xml version="1.0" encoding="utf-8"?>
<calcChain xmlns="http://schemas.openxmlformats.org/spreadsheetml/2006/main">
  <c r="I26" i="1" l="1"/>
  <c r="H26" i="1"/>
  <c r="G26" i="1"/>
  <c r="F26" i="1"/>
  <c r="E26" i="1"/>
  <c r="D26" i="1"/>
  <c r="C26" i="1"/>
  <c r="B26" i="1"/>
  <c r="I8" i="1"/>
  <c r="H8" i="1"/>
  <c r="G8" i="1"/>
  <c r="G6" i="1" s="1"/>
  <c r="F8" i="1"/>
  <c r="E8" i="1"/>
  <c r="D8" i="1"/>
  <c r="C8" i="1"/>
  <c r="B8" i="1"/>
  <c r="F6" i="1"/>
  <c r="C6" i="1"/>
  <c r="B6" i="1"/>
  <c r="D6" i="1" l="1"/>
  <c r="H6" i="1"/>
  <c r="E6" i="1"/>
  <c r="I6" i="1"/>
</calcChain>
</file>

<file path=xl/sharedStrings.xml><?xml version="1.0" encoding="utf-8"?>
<sst xmlns="http://schemas.openxmlformats.org/spreadsheetml/2006/main" count="37" uniqueCount="34">
  <si>
    <t>１９３　市町別保育所等数（平成29年4月1日）</t>
    <rPh sb="10" eb="11">
      <t>トウ</t>
    </rPh>
    <rPh sb="17" eb="18">
      <t>ネン</t>
    </rPh>
    <phoneticPr fontId="2"/>
  </si>
  <si>
    <t>無施設の入所児童数については管外保育である。へき地保育所は含まない。</t>
    <rPh sb="4" eb="6">
      <t>ニュウショ</t>
    </rPh>
    <rPh sb="25" eb="28">
      <t>ホイクショ</t>
    </rPh>
    <phoneticPr fontId="2"/>
  </si>
  <si>
    <t>県こども政策課</t>
    <rPh sb="4" eb="6">
      <t>セイサク</t>
    </rPh>
    <rPh sb="6" eb="7">
      <t>カ</t>
    </rPh>
    <phoneticPr fontId="2"/>
  </si>
  <si>
    <t xml:space="preserve">市     町 </t>
    <phoneticPr fontId="2"/>
  </si>
  <si>
    <t>施        設        数</t>
  </si>
  <si>
    <t>現  在  入　所  児  童  数</t>
    <rPh sb="6" eb="9">
      <t>ニュウショ</t>
    </rPh>
    <phoneticPr fontId="2"/>
  </si>
  <si>
    <t>認可外保育施設（届出施設）数</t>
    <rPh sb="0" eb="2">
      <t>ニンカ</t>
    </rPh>
    <rPh sb="2" eb="3">
      <t>ガイ</t>
    </rPh>
    <rPh sb="3" eb="5">
      <t>ホイク</t>
    </rPh>
    <rPh sb="5" eb="7">
      <t>シセツ</t>
    </rPh>
    <rPh sb="8" eb="9">
      <t>トド</t>
    </rPh>
    <rPh sb="9" eb="10">
      <t>デ</t>
    </rPh>
    <rPh sb="10" eb="12">
      <t>シセツ</t>
    </rPh>
    <rPh sb="13" eb="14">
      <t>スウ</t>
    </rPh>
    <phoneticPr fontId="2"/>
  </si>
  <si>
    <t>総    数</t>
  </si>
  <si>
    <t>公    立</t>
  </si>
  <si>
    <t>私    立</t>
  </si>
  <si>
    <t>施設数</t>
    <rPh sb="0" eb="2">
      <t>シセツ</t>
    </rPh>
    <rPh sb="2" eb="3">
      <t>スウ</t>
    </rPh>
    <phoneticPr fontId="2"/>
  </si>
  <si>
    <t>定員</t>
    <rPh sb="0" eb="2">
      <t>テイイン</t>
    </rPh>
    <phoneticPr fontId="2"/>
  </si>
  <si>
    <t xml:space="preserve"> 総    数</t>
  </si>
  <si>
    <t xml:space="preserve"> 市    計</t>
  </si>
  <si>
    <t xml:space="preserve"> 下 関 市</t>
  </si>
  <si>
    <t xml:space="preserve"> 宇 部 市</t>
  </si>
  <si>
    <t xml:space="preserve"> 山 口 市</t>
  </si>
  <si>
    <t xml:space="preserve"> 萩     市</t>
    <phoneticPr fontId="2"/>
  </si>
  <si>
    <t xml:space="preserve"> 防 府 市</t>
  </si>
  <si>
    <t xml:space="preserve"> 下 松 市</t>
  </si>
  <si>
    <t xml:space="preserve"> 岩 国 市</t>
  </si>
  <si>
    <t xml:space="preserve"> 光     市</t>
    <phoneticPr fontId="2"/>
  </si>
  <si>
    <t xml:space="preserve"> 長 門 市</t>
  </si>
  <si>
    <t xml:space="preserve"> 柳 井 市</t>
  </si>
  <si>
    <t xml:space="preserve"> 美 祢 市</t>
    <phoneticPr fontId="2"/>
  </si>
  <si>
    <t xml:space="preserve"> 周 南 市</t>
    <rPh sb="1" eb="2">
      <t>シュウ</t>
    </rPh>
    <rPh sb="3" eb="4">
      <t>ミナミ</t>
    </rPh>
    <rPh sb="5" eb="6">
      <t>シ</t>
    </rPh>
    <phoneticPr fontId="2"/>
  </si>
  <si>
    <t xml:space="preserve"> 山陽小野田市</t>
    <rPh sb="1" eb="3">
      <t>サンヨウ</t>
    </rPh>
    <rPh sb="3" eb="7">
      <t>オノダシ</t>
    </rPh>
    <phoneticPr fontId="2"/>
  </si>
  <si>
    <t xml:space="preserve"> 町   計</t>
  </si>
  <si>
    <t xml:space="preserve"> 周防大島町</t>
    <rPh sb="1" eb="3">
      <t>スオウ</t>
    </rPh>
    <rPh sb="3" eb="5">
      <t>オオシマ</t>
    </rPh>
    <rPh sb="5" eb="6">
      <t>チョウ</t>
    </rPh>
    <phoneticPr fontId="2"/>
  </si>
  <si>
    <t xml:space="preserve"> 和 木 町</t>
    <phoneticPr fontId="2"/>
  </si>
  <si>
    <t xml:space="preserve"> 上 関 町</t>
    <phoneticPr fontId="2"/>
  </si>
  <si>
    <t xml:space="preserve"> 田布施町</t>
  </si>
  <si>
    <t xml:space="preserve"> 平 生 町</t>
    <phoneticPr fontId="2"/>
  </si>
  <si>
    <t xml:space="preserve"> 阿 武 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</si>
</sst>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0;;&quot;－&quot;"/>
    <numFmt numFmtId="177" formatCode="###\ ###\ ###\ ##0"/>
  </numFmts>
  <fonts count="9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3" fontId="0" fillId="0" borderId="0"/>
    <xf numFmtId="38" fontId="4" fillId="0" borderId="0" applyFont="0" applyFill="0" applyBorder="0" applyAlignment="0" applyProtection="0">
      <alignment vertical="center"/>
    </xf>
  </cellStyleXfs>
  <cellXfs count="30">
    <xf numFmtId="3" fontId="0" fillId="0" borderId="0" xfId="0"/>
    <xf numFmtId="3" fontId="1" fillId="0" borderId="0" xfId="0" applyNumberFormat="1" applyFont="1" applyAlignment="1" applyProtection="1">
      <alignment vertical="center"/>
    </xf>
    <xf numFmtId="3" fontId="3" fillId="0" borderId="0" xfId="0" applyNumberFormat="1" applyFont="1" applyAlignment="1" applyProtection="1">
      <alignment vertical="center"/>
    </xf>
    <xf numFmtId="3" fontId="1" fillId="0" borderId="0" xfId="0" applyFont="1" applyAlignment="1" applyProtection="1">
      <alignment vertical="center"/>
    </xf>
    <xf numFmtId="3" fontId="4" fillId="0" borderId="0" xfId="0" applyFont="1" applyBorder="1" applyAlignment="1" applyProtection="1">
      <alignment vertical="center"/>
    </xf>
    <xf numFmtId="3" fontId="5" fillId="0" borderId="0" xfId="0" applyNumberFormat="1" applyFont="1" applyAlignment="1" applyProtection="1">
      <alignment horizontal="left" vertical="center"/>
    </xf>
    <xf numFmtId="3" fontId="1" fillId="0" borderId="0" xfId="0" applyNumberFormat="1" applyFont="1" applyAlignment="1" applyProtection="1">
      <alignment horizontal="right" vertical="center"/>
    </xf>
    <xf numFmtId="3" fontId="1" fillId="2" borderId="1" xfId="0" applyNumberFormat="1" applyFont="1" applyFill="1" applyBorder="1" applyAlignment="1" applyProtection="1">
      <alignment horizontal="center" vertical="center"/>
    </xf>
    <xf numFmtId="3" fontId="1" fillId="2" borderId="2" xfId="0" applyNumberFormat="1" applyFont="1" applyFill="1" applyBorder="1" applyAlignment="1" applyProtection="1">
      <alignment horizontal="centerContinuous" vertical="center"/>
    </xf>
    <xf numFmtId="3" fontId="1" fillId="2" borderId="2" xfId="0" applyFont="1" applyFill="1" applyBorder="1" applyAlignment="1" applyProtection="1">
      <alignment horizontal="centerContinuous" vertical="center"/>
    </xf>
    <xf numFmtId="3" fontId="1" fillId="2" borderId="3" xfId="0" applyNumberFormat="1" applyFont="1" applyFill="1" applyBorder="1" applyAlignment="1" applyProtection="1">
      <alignment horizontal="centerContinuous" vertical="center"/>
    </xf>
    <xf numFmtId="3" fontId="1" fillId="2" borderId="4" xfId="0" applyFont="1" applyFill="1" applyBorder="1" applyAlignment="1" applyProtection="1">
      <alignment horizontal="centerContinuous" vertical="center"/>
    </xf>
    <xf numFmtId="3" fontId="6" fillId="2" borderId="3" xfId="0" applyNumberFormat="1" applyFont="1" applyFill="1" applyBorder="1" applyAlignment="1" applyProtection="1">
      <alignment horizontal="centerContinuous" vertical="center"/>
    </xf>
    <xf numFmtId="3" fontId="1" fillId="2" borderId="5" xfId="0" applyNumberFormat="1" applyFont="1" applyFill="1" applyBorder="1" applyAlignment="1" applyProtection="1">
      <alignment horizontal="center" vertical="center"/>
    </xf>
    <xf numFmtId="3" fontId="1" fillId="2" borderId="6" xfId="0" applyNumberFormat="1" applyFont="1" applyFill="1" applyBorder="1" applyAlignment="1" applyProtection="1">
      <alignment horizontal="center" vertical="center"/>
    </xf>
    <xf numFmtId="3" fontId="1" fillId="2" borderId="7" xfId="0" applyNumberFormat="1" applyFont="1" applyFill="1" applyBorder="1" applyAlignment="1" applyProtection="1">
      <alignment horizontal="center" vertical="center"/>
    </xf>
    <xf numFmtId="3" fontId="4" fillId="2" borderId="8" xfId="0" applyNumberFormat="1" applyFont="1" applyFill="1" applyBorder="1" applyAlignment="1" applyProtection="1">
      <alignment vertical="center"/>
    </xf>
    <xf numFmtId="176" fontId="4" fillId="0" borderId="0" xfId="0" applyNumberFormat="1" applyFont="1" applyBorder="1" applyAlignment="1" applyProtection="1">
      <alignment vertical="center"/>
    </xf>
    <xf numFmtId="3" fontId="7" fillId="2" borderId="8" xfId="0" applyNumberFormat="1" applyFont="1" applyFill="1" applyBorder="1" applyAlignment="1" applyProtection="1">
      <alignment horizontal="left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3" fontId="7" fillId="0" borderId="0" xfId="0" applyFont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3" fontId="1" fillId="2" borderId="8" xfId="0" applyNumberFormat="1" applyFont="1" applyFill="1" applyBorder="1" applyAlignment="1" applyProtection="1">
      <alignment vertical="center"/>
    </xf>
    <xf numFmtId="3" fontId="1" fillId="2" borderId="8" xfId="0" applyNumberFormat="1" applyFont="1" applyFill="1" applyBorder="1" applyAlignment="1" applyProtection="1">
      <alignment horizontal="left" vertical="center"/>
    </xf>
    <xf numFmtId="3" fontId="1" fillId="2" borderId="8" xfId="0" applyNumberFormat="1" applyFont="1" applyFill="1" applyBorder="1" applyAlignment="1" applyProtection="1">
      <alignment vertical="center" shrinkToFit="1"/>
    </xf>
    <xf numFmtId="3" fontId="7" fillId="2" borderId="8" xfId="0" applyNumberFormat="1" applyFont="1" applyFill="1" applyBorder="1" applyAlignment="1" applyProtection="1">
      <alignment vertical="center"/>
    </xf>
    <xf numFmtId="3" fontId="4" fillId="2" borderId="5" xfId="0" applyNumberFormat="1" applyFont="1" applyFill="1" applyBorder="1" applyAlignment="1" applyProtection="1">
      <alignment vertical="center"/>
    </xf>
    <xf numFmtId="176" fontId="4" fillId="0" borderId="9" xfId="0" applyNumberFormat="1" applyFont="1" applyFill="1" applyBorder="1" applyAlignment="1" applyProtection="1">
      <alignment horizontal="right" vertical="center"/>
    </xf>
    <xf numFmtId="3" fontId="8" fillId="0" borderId="0" xfId="0" applyNumberFormat="1" applyFont="1" applyBorder="1" applyAlignment="1" applyProtection="1">
      <alignment vertical="center"/>
    </xf>
    <xf numFmtId="177" fontId="4" fillId="0" borderId="0" xfId="0" applyNumberFormat="1" applyFont="1" applyBorder="1" applyAlignment="1" applyProtection="1">
      <alignment horizontal="right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8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>
        <row r="3">
          <cell r="C3" t="str">
            <v>１９９　保　健　福　祉　施　設　（平成19年5月1日現在）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00000"/>
      <sheetName val="198"/>
      <sheetName val="198a"/>
    </sheetNames>
    <sheetDataSet>
      <sheetData sheetId="0">
        <row r="2">
          <cell r="C2" t="str">
            <v>１９８　市  町  村  別  保  育  所  数 　（平成１８年１０月１日）</v>
          </cell>
        </row>
        <row r="3">
          <cell r="C3" t="str">
            <v>　　　　　無施設の入所児童数については管外保育である。へき地保育所は含まない。</v>
          </cell>
        </row>
        <row r="4">
          <cell r="K4" t="str">
            <v>県こども未来課</v>
          </cell>
        </row>
        <row r="5">
          <cell r="C5" t="str">
            <v>施        設        数</v>
          </cell>
          <cell r="F5" t="str">
            <v>保　　育　　士      数</v>
          </cell>
          <cell r="I5" t="str">
            <v>現  在  入　所  児  童  数</v>
          </cell>
        </row>
        <row r="6">
          <cell r="A6" t="str">
            <v>市 町 村</v>
          </cell>
          <cell r="C6" t="str">
            <v>総    数</v>
          </cell>
          <cell r="D6" t="str">
            <v>公    立</v>
          </cell>
          <cell r="E6" t="str">
            <v>私    立</v>
          </cell>
          <cell r="F6" t="str">
            <v>総    数</v>
          </cell>
          <cell r="G6" t="str">
            <v>公    立</v>
          </cell>
          <cell r="H6" t="str">
            <v>私    立</v>
          </cell>
          <cell r="I6" t="str">
            <v>総    数</v>
          </cell>
          <cell r="J6" t="str">
            <v>公    立</v>
          </cell>
          <cell r="K6" t="str">
            <v>私    立</v>
          </cell>
        </row>
        <row r="8">
          <cell r="A8" t="str">
            <v xml:space="preserve"> 総    数</v>
          </cell>
          <cell r="C8">
            <v>317</v>
          </cell>
          <cell r="D8">
            <v>145</v>
          </cell>
          <cell r="E8">
            <v>172</v>
          </cell>
          <cell r="F8">
            <v>4035</v>
          </cell>
          <cell r="G8">
            <v>1651</v>
          </cell>
          <cell r="H8">
            <v>2384</v>
          </cell>
          <cell r="I8">
            <v>25880</v>
          </cell>
          <cell r="J8">
            <v>10018</v>
          </cell>
          <cell r="K8">
            <v>15862</v>
          </cell>
        </row>
        <row r="10">
          <cell r="A10" t="str">
            <v xml:space="preserve"> 市    計</v>
          </cell>
          <cell r="C10">
            <v>284</v>
          </cell>
          <cell r="D10">
            <v>129</v>
          </cell>
          <cell r="E10">
            <v>155</v>
          </cell>
          <cell r="F10">
            <v>3796</v>
          </cell>
          <cell r="G10">
            <v>1549</v>
          </cell>
          <cell r="H10">
            <v>2247</v>
          </cell>
          <cell r="I10">
            <v>24363</v>
          </cell>
          <cell r="J10">
            <v>9343</v>
          </cell>
          <cell r="K10">
            <v>15020</v>
          </cell>
        </row>
        <row r="12">
          <cell r="A12" t="str">
            <v xml:space="preserve"> 下 関 市</v>
          </cell>
          <cell r="C12">
            <v>59</v>
          </cell>
          <cell r="D12">
            <v>26</v>
          </cell>
          <cell r="E12">
            <v>33</v>
          </cell>
          <cell r="F12">
            <v>724</v>
          </cell>
          <cell r="G12">
            <v>272</v>
          </cell>
          <cell r="H12">
            <v>452</v>
          </cell>
          <cell r="I12">
            <v>5208</v>
          </cell>
          <cell r="J12">
            <v>1780</v>
          </cell>
          <cell r="K12">
            <v>3428</v>
          </cell>
        </row>
        <row r="13">
          <cell r="A13" t="str">
            <v xml:space="preserve"> 宇 部 市</v>
          </cell>
          <cell r="C13">
            <v>29</v>
          </cell>
          <cell r="D13">
            <v>6</v>
          </cell>
          <cell r="E13">
            <v>23</v>
          </cell>
          <cell r="F13">
            <v>433</v>
          </cell>
          <cell r="G13">
            <v>121</v>
          </cell>
          <cell r="H13">
            <v>312</v>
          </cell>
          <cell r="I13">
            <v>2611</v>
          </cell>
          <cell r="J13">
            <v>517</v>
          </cell>
          <cell r="K13">
            <v>2094</v>
          </cell>
        </row>
        <row r="14">
          <cell r="A14" t="str">
            <v xml:space="preserve"> 山 口 市</v>
          </cell>
          <cell r="C14">
            <v>28</v>
          </cell>
          <cell r="D14">
            <v>14</v>
          </cell>
          <cell r="E14">
            <v>14</v>
          </cell>
          <cell r="F14">
            <v>410</v>
          </cell>
          <cell r="G14">
            <v>184</v>
          </cell>
          <cell r="H14">
            <v>226</v>
          </cell>
          <cell r="I14">
            <v>2601</v>
          </cell>
          <cell r="J14">
            <v>1200</v>
          </cell>
          <cell r="K14">
            <v>1401</v>
          </cell>
        </row>
        <row r="15">
          <cell r="A15" t="str">
            <v xml:space="preserve"> 萩    市</v>
          </cell>
          <cell r="C15">
            <v>20</v>
          </cell>
          <cell r="D15">
            <v>15</v>
          </cell>
          <cell r="E15">
            <v>5</v>
          </cell>
          <cell r="F15">
            <v>197</v>
          </cell>
          <cell r="G15">
            <v>140</v>
          </cell>
          <cell r="H15">
            <v>57</v>
          </cell>
          <cell r="I15">
            <v>1356</v>
          </cell>
          <cell r="J15">
            <v>938</v>
          </cell>
          <cell r="K15">
            <v>418</v>
          </cell>
        </row>
        <row r="16">
          <cell r="A16" t="str">
            <v xml:space="preserve"> 防 府 市</v>
          </cell>
          <cell r="C16">
            <v>23</v>
          </cell>
          <cell r="D16">
            <v>5</v>
          </cell>
          <cell r="E16">
            <v>18</v>
          </cell>
          <cell r="F16">
            <v>398</v>
          </cell>
          <cell r="G16">
            <v>83</v>
          </cell>
          <cell r="H16">
            <v>315</v>
          </cell>
          <cell r="I16">
            <v>2268</v>
          </cell>
          <cell r="J16">
            <v>336</v>
          </cell>
          <cell r="K16">
            <v>1932</v>
          </cell>
        </row>
        <row r="18">
          <cell r="A18" t="str">
            <v xml:space="preserve"> 下 松 市</v>
          </cell>
          <cell r="C18">
            <v>7</v>
          </cell>
          <cell r="D18">
            <v>4</v>
          </cell>
          <cell r="E18">
            <v>3</v>
          </cell>
          <cell r="F18">
            <v>101</v>
          </cell>
          <cell r="G18">
            <v>60</v>
          </cell>
          <cell r="H18">
            <v>41</v>
          </cell>
          <cell r="I18">
            <v>835</v>
          </cell>
          <cell r="J18">
            <v>452</v>
          </cell>
          <cell r="K18">
            <v>383</v>
          </cell>
        </row>
        <row r="19">
          <cell r="A19" t="str">
            <v xml:space="preserve"> 岩 国 市</v>
          </cell>
          <cell r="C19">
            <v>32</v>
          </cell>
          <cell r="D19">
            <v>14</v>
          </cell>
          <cell r="E19">
            <v>18</v>
          </cell>
          <cell r="F19">
            <v>390</v>
          </cell>
          <cell r="G19">
            <v>154</v>
          </cell>
          <cell r="H19">
            <v>236</v>
          </cell>
          <cell r="I19">
            <v>2483</v>
          </cell>
          <cell r="J19">
            <v>968</v>
          </cell>
          <cell r="K19">
            <v>1515</v>
          </cell>
        </row>
        <row r="20">
          <cell r="A20" t="str">
            <v xml:space="preserve"> 光    市</v>
          </cell>
          <cell r="C20">
            <v>12</v>
          </cell>
          <cell r="D20">
            <v>4</v>
          </cell>
          <cell r="E20">
            <v>8</v>
          </cell>
          <cell r="F20">
            <v>181</v>
          </cell>
          <cell r="G20">
            <v>42</v>
          </cell>
          <cell r="H20">
            <v>139</v>
          </cell>
          <cell r="I20">
            <v>1261</v>
          </cell>
          <cell r="J20">
            <v>309</v>
          </cell>
          <cell r="K20">
            <v>952</v>
          </cell>
        </row>
        <row r="21">
          <cell r="A21" t="str">
            <v xml:space="preserve"> 長 門 市</v>
          </cell>
          <cell r="C21">
            <v>13</v>
          </cell>
          <cell r="D21">
            <v>12</v>
          </cell>
          <cell r="E21">
            <v>1</v>
          </cell>
          <cell r="F21">
            <v>122</v>
          </cell>
          <cell r="G21">
            <v>107</v>
          </cell>
          <cell r="H21">
            <v>15</v>
          </cell>
          <cell r="I21">
            <v>691</v>
          </cell>
          <cell r="J21">
            <v>610</v>
          </cell>
          <cell r="K21">
            <v>81</v>
          </cell>
        </row>
        <row r="22">
          <cell r="A22" t="str">
            <v xml:space="preserve"> 柳 井 市</v>
          </cell>
          <cell r="C22">
            <v>11</v>
          </cell>
          <cell r="D22">
            <v>2</v>
          </cell>
          <cell r="E22">
            <v>9</v>
          </cell>
          <cell r="F22">
            <v>134</v>
          </cell>
          <cell r="G22">
            <v>14</v>
          </cell>
          <cell r="H22">
            <v>120</v>
          </cell>
          <cell r="I22">
            <v>838</v>
          </cell>
          <cell r="J22">
            <v>118</v>
          </cell>
          <cell r="K22">
            <v>720</v>
          </cell>
        </row>
        <row r="24">
          <cell r="A24" t="str">
            <v xml:space="preserve"> 美 祢 市</v>
          </cell>
          <cell r="C24">
            <v>6</v>
          </cell>
          <cell r="D24">
            <v>2</v>
          </cell>
          <cell r="E24">
            <v>4</v>
          </cell>
          <cell r="F24">
            <v>67</v>
          </cell>
          <cell r="G24">
            <v>18</v>
          </cell>
          <cell r="H24">
            <v>49</v>
          </cell>
          <cell r="I24">
            <v>335</v>
          </cell>
          <cell r="J24">
            <v>85</v>
          </cell>
          <cell r="K24">
            <v>250</v>
          </cell>
        </row>
        <row r="25">
          <cell r="A25" t="str">
            <v xml:space="preserve"> 周 南 市</v>
          </cell>
          <cell r="C25">
            <v>27</v>
          </cell>
          <cell r="D25">
            <v>19</v>
          </cell>
          <cell r="E25">
            <v>8</v>
          </cell>
          <cell r="F25">
            <v>425</v>
          </cell>
          <cell r="G25">
            <v>297</v>
          </cell>
          <cell r="H25">
            <v>128</v>
          </cell>
          <cell r="I25">
            <v>2407</v>
          </cell>
          <cell r="J25">
            <v>1616</v>
          </cell>
          <cell r="K25">
            <v>791</v>
          </cell>
        </row>
        <row r="26">
          <cell r="A26" t="str">
            <v>山陽小野田市</v>
          </cell>
          <cell r="C26">
            <v>17</v>
          </cell>
          <cell r="D26">
            <v>6</v>
          </cell>
          <cell r="E26">
            <v>11</v>
          </cell>
          <cell r="F26">
            <v>214</v>
          </cell>
          <cell r="G26">
            <v>57</v>
          </cell>
          <cell r="H26">
            <v>157</v>
          </cell>
          <cell r="I26">
            <v>1469</v>
          </cell>
          <cell r="J26">
            <v>414</v>
          </cell>
          <cell r="K26">
            <v>1055</v>
          </cell>
        </row>
        <row r="28">
          <cell r="A28" t="str">
            <v xml:space="preserve"> 町   計</v>
          </cell>
          <cell r="C28">
            <v>33</v>
          </cell>
          <cell r="D28">
            <v>16</v>
          </cell>
          <cell r="E28">
            <v>17</v>
          </cell>
          <cell r="F28">
            <v>239</v>
          </cell>
          <cell r="G28">
            <v>102</v>
          </cell>
          <cell r="H28">
            <v>137</v>
          </cell>
          <cell r="I28">
            <v>1517</v>
          </cell>
          <cell r="J28">
            <v>675</v>
          </cell>
          <cell r="K28">
            <v>842</v>
          </cell>
        </row>
        <row r="30">
          <cell r="A30" t="str">
            <v>周防大島町</v>
          </cell>
          <cell r="C30">
            <v>15</v>
          </cell>
          <cell r="D30">
            <v>4</v>
          </cell>
          <cell r="E30">
            <v>11</v>
          </cell>
          <cell r="F30">
            <v>99</v>
          </cell>
          <cell r="G30">
            <v>26</v>
          </cell>
          <cell r="H30">
            <v>73</v>
          </cell>
          <cell r="I30">
            <v>465</v>
          </cell>
          <cell r="J30">
            <v>99</v>
          </cell>
          <cell r="K30">
            <v>366</v>
          </cell>
        </row>
        <row r="31">
          <cell r="A31" t="str">
            <v xml:space="preserve"> 和 木 町</v>
          </cell>
          <cell r="C31">
            <v>1</v>
          </cell>
          <cell r="D31">
            <v>1</v>
          </cell>
          <cell r="E31">
            <v>0</v>
          </cell>
          <cell r="F31">
            <v>12</v>
          </cell>
          <cell r="G31">
            <v>12</v>
          </cell>
          <cell r="H31">
            <v>0</v>
          </cell>
          <cell r="I31">
            <v>50</v>
          </cell>
          <cell r="J31">
            <v>44</v>
          </cell>
          <cell r="K31">
            <v>6</v>
          </cell>
        </row>
        <row r="33">
          <cell r="A33" t="str">
            <v xml:space="preserve"> 上 関 町</v>
          </cell>
          <cell r="C33">
            <v>2</v>
          </cell>
          <cell r="D33">
            <v>0</v>
          </cell>
          <cell r="E33">
            <v>2</v>
          </cell>
          <cell r="F33">
            <v>12</v>
          </cell>
          <cell r="G33">
            <v>0</v>
          </cell>
          <cell r="H33">
            <v>12</v>
          </cell>
          <cell r="I33">
            <v>56</v>
          </cell>
          <cell r="J33">
            <v>0</v>
          </cell>
          <cell r="K33">
            <v>56</v>
          </cell>
        </row>
        <row r="34">
          <cell r="A34" t="str">
            <v xml:space="preserve"> 田布施町</v>
          </cell>
          <cell r="C34">
            <v>5</v>
          </cell>
          <cell r="D34">
            <v>2</v>
          </cell>
          <cell r="E34">
            <v>3</v>
          </cell>
          <cell r="F34">
            <v>54</v>
          </cell>
          <cell r="G34">
            <v>14</v>
          </cell>
          <cell r="H34">
            <v>40</v>
          </cell>
          <cell r="I34">
            <v>386</v>
          </cell>
          <cell r="J34">
            <v>82</v>
          </cell>
          <cell r="K34">
            <v>304</v>
          </cell>
        </row>
        <row r="35">
          <cell r="A35" t="str">
            <v xml:space="preserve"> 平 生 町</v>
          </cell>
          <cell r="C35">
            <v>4</v>
          </cell>
          <cell r="D35">
            <v>3</v>
          </cell>
          <cell r="E35">
            <v>1</v>
          </cell>
          <cell r="F35">
            <v>32</v>
          </cell>
          <cell r="G35">
            <v>20</v>
          </cell>
          <cell r="H35">
            <v>12</v>
          </cell>
          <cell r="I35">
            <v>284</v>
          </cell>
          <cell r="J35">
            <v>177</v>
          </cell>
          <cell r="K35">
            <v>107</v>
          </cell>
        </row>
        <row r="36">
          <cell r="A36" t="str">
            <v xml:space="preserve"> 美 東 町</v>
          </cell>
          <cell r="C36">
            <v>2</v>
          </cell>
          <cell r="D36">
            <v>2</v>
          </cell>
          <cell r="E36">
            <v>0</v>
          </cell>
          <cell r="F36">
            <v>8</v>
          </cell>
          <cell r="G36">
            <v>8</v>
          </cell>
          <cell r="H36">
            <v>0</v>
          </cell>
          <cell r="I36">
            <v>91</v>
          </cell>
          <cell r="J36">
            <v>89</v>
          </cell>
          <cell r="K36">
            <v>2</v>
          </cell>
        </row>
        <row r="37">
          <cell r="A37" t="str">
            <v xml:space="preserve"> 秋 芳 町</v>
          </cell>
          <cell r="C37">
            <v>3</v>
          </cell>
          <cell r="D37">
            <v>3</v>
          </cell>
          <cell r="E37">
            <v>0</v>
          </cell>
          <cell r="F37">
            <v>10</v>
          </cell>
          <cell r="G37">
            <v>10</v>
          </cell>
          <cell r="H37">
            <v>0</v>
          </cell>
          <cell r="I37">
            <v>113</v>
          </cell>
          <cell r="J37">
            <v>113</v>
          </cell>
          <cell r="K37">
            <v>0</v>
          </cell>
        </row>
        <row r="39">
          <cell r="A39" t="str">
            <v xml:space="preserve"> 阿 武 町</v>
          </cell>
          <cell r="C39">
            <v>1</v>
          </cell>
          <cell r="D39">
            <v>1</v>
          </cell>
          <cell r="E39">
            <v>0</v>
          </cell>
          <cell r="F39">
            <v>12</v>
          </cell>
          <cell r="G39">
            <v>12</v>
          </cell>
          <cell r="H39">
            <v>0</v>
          </cell>
          <cell r="I39">
            <v>72</v>
          </cell>
          <cell r="J39">
            <v>71</v>
          </cell>
          <cell r="K39">
            <v>1</v>
          </cell>
        </row>
        <row r="40">
          <cell r="A40" t="str">
            <v xml:space="preserve"> 阿 東 町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showGridLines="0" tabSelected="1" zoomScaleNormal="100" zoomScaleSheetLayoutView="90" workbookViewId="0"/>
  </sheetViews>
  <sheetFormatPr defaultRowHeight="13.5"/>
  <cols>
    <col min="1" max="1" width="12.125" style="4" customWidth="1"/>
    <col min="2" max="9" width="10" style="4" customWidth="1"/>
    <col min="10" max="16384" width="9" style="4"/>
  </cols>
  <sheetData>
    <row r="1" spans="1:9" ht="17.25">
      <c r="A1" s="1"/>
      <c r="B1" s="2" t="s">
        <v>0</v>
      </c>
      <c r="C1" s="3"/>
      <c r="D1" s="1"/>
      <c r="E1" s="1"/>
      <c r="F1" s="1"/>
      <c r="G1" s="1"/>
      <c r="H1" s="1"/>
      <c r="I1" s="1"/>
    </row>
    <row r="2" spans="1:9" ht="18.75" customHeight="1" thickBot="1">
      <c r="A2" s="1"/>
      <c r="B2" s="5" t="s">
        <v>1</v>
      </c>
      <c r="C2" s="1"/>
      <c r="D2" s="1"/>
      <c r="E2" s="1"/>
      <c r="F2" s="3"/>
      <c r="H2" s="1"/>
      <c r="I2" s="6" t="s">
        <v>2</v>
      </c>
    </row>
    <row r="3" spans="1:9" ht="25.5" customHeight="1" thickTop="1">
      <c r="A3" s="7" t="s">
        <v>3</v>
      </c>
      <c r="B3" s="8" t="s">
        <v>4</v>
      </c>
      <c r="C3" s="9"/>
      <c r="D3" s="9"/>
      <c r="E3" s="10" t="s">
        <v>5</v>
      </c>
      <c r="F3" s="9"/>
      <c r="G3" s="11"/>
      <c r="H3" s="12" t="s">
        <v>6</v>
      </c>
      <c r="I3" s="9"/>
    </row>
    <row r="4" spans="1:9" ht="25.5" customHeight="1">
      <c r="A4" s="13"/>
      <c r="B4" s="14" t="s">
        <v>7</v>
      </c>
      <c r="C4" s="14" t="s">
        <v>8</v>
      </c>
      <c r="D4" s="14" t="s">
        <v>9</v>
      </c>
      <c r="E4" s="14" t="s">
        <v>7</v>
      </c>
      <c r="F4" s="14" t="s">
        <v>8</v>
      </c>
      <c r="G4" s="15" t="s">
        <v>9</v>
      </c>
      <c r="H4" s="14" t="s">
        <v>10</v>
      </c>
      <c r="I4" s="15" t="s">
        <v>11</v>
      </c>
    </row>
    <row r="5" spans="1:9" ht="18.75" customHeight="1">
      <c r="A5" s="16"/>
      <c r="B5" s="17"/>
      <c r="C5" s="17"/>
      <c r="D5" s="17"/>
      <c r="E5" s="17"/>
      <c r="F5" s="17"/>
      <c r="G5" s="17"/>
      <c r="H5" s="17"/>
      <c r="I5" s="17"/>
    </row>
    <row r="6" spans="1:9" s="20" customFormat="1" ht="18.75" customHeight="1">
      <c r="A6" s="18" t="s">
        <v>12</v>
      </c>
      <c r="B6" s="19">
        <f t="shared" ref="B6:I6" si="0">B8+B26</f>
        <v>300</v>
      </c>
      <c r="C6" s="19">
        <f t="shared" si="0"/>
        <v>115</v>
      </c>
      <c r="D6" s="19">
        <f t="shared" si="0"/>
        <v>185</v>
      </c>
      <c r="E6" s="19">
        <f t="shared" si="0"/>
        <v>22979</v>
      </c>
      <c r="F6" s="19">
        <f t="shared" si="0"/>
        <v>7163</v>
      </c>
      <c r="G6" s="19">
        <f t="shared" si="0"/>
        <v>15816</v>
      </c>
      <c r="H6" s="19">
        <f t="shared" si="0"/>
        <v>55</v>
      </c>
      <c r="I6" s="19">
        <f t="shared" si="0"/>
        <v>1330</v>
      </c>
    </row>
    <row r="7" spans="1:9" ht="18.75" customHeight="1">
      <c r="A7" s="16"/>
      <c r="B7" s="21"/>
      <c r="C7" s="21"/>
      <c r="D7" s="21"/>
      <c r="E7" s="21"/>
      <c r="F7" s="21"/>
      <c r="G7" s="21"/>
      <c r="H7" s="21"/>
      <c r="I7" s="21"/>
    </row>
    <row r="8" spans="1:9" s="20" customFormat="1" ht="18.75" customHeight="1">
      <c r="A8" s="18" t="s">
        <v>13</v>
      </c>
      <c r="B8" s="19">
        <f t="shared" ref="B8:I8" si="1">SUM(B10:B24)</f>
        <v>274</v>
      </c>
      <c r="C8" s="19">
        <f t="shared" si="1"/>
        <v>107</v>
      </c>
      <c r="D8" s="19">
        <f t="shared" si="1"/>
        <v>167</v>
      </c>
      <c r="E8" s="19">
        <f t="shared" si="1"/>
        <v>22038</v>
      </c>
      <c r="F8" s="19">
        <f t="shared" si="1"/>
        <v>6930</v>
      </c>
      <c r="G8" s="19">
        <f t="shared" si="1"/>
        <v>15108</v>
      </c>
      <c r="H8" s="19">
        <f t="shared" si="1"/>
        <v>53</v>
      </c>
      <c r="I8" s="19">
        <f t="shared" si="1"/>
        <v>1221</v>
      </c>
    </row>
    <row r="9" spans="1:9" ht="18.75" customHeight="1">
      <c r="A9" s="16"/>
      <c r="B9" s="21"/>
      <c r="C9" s="21"/>
      <c r="D9" s="21"/>
      <c r="E9" s="21"/>
      <c r="F9" s="21"/>
      <c r="G9" s="21"/>
      <c r="H9" s="21"/>
      <c r="I9" s="21"/>
    </row>
    <row r="10" spans="1:9" ht="24" customHeight="1">
      <c r="A10" s="22" t="s">
        <v>14</v>
      </c>
      <c r="B10" s="21">
        <v>43</v>
      </c>
      <c r="C10" s="21">
        <v>16</v>
      </c>
      <c r="D10" s="21">
        <v>27</v>
      </c>
      <c r="E10" s="21">
        <v>3972</v>
      </c>
      <c r="F10" s="21">
        <v>1032</v>
      </c>
      <c r="G10" s="21">
        <v>2940</v>
      </c>
      <c r="H10" s="21">
        <v>6</v>
      </c>
      <c r="I10" s="21">
        <v>91</v>
      </c>
    </row>
    <row r="11" spans="1:9" ht="24" customHeight="1">
      <c r="A11" s="22" t="s">
        <v>15</v>
      </c>
      <c r="B11" s="21">
        <v>29</v>
      </c>
      <c r="C11" s="21">
        <v>5</v>
      </c>
      <c r="D11" s="21">
        <v>24</v>
      </c>
      <c r="E11" s="21">
        <v>2577</v>
      </c>
      <c r="F11" s="21">
        <v>523</v>
      </c>
      <c r="G11" s="21">
        <v>2054</v>
      </c>
      <c r="H11" s="21">
        <v>8</v>
      </c>
      <c r="I11" s="21">
        <v>255</v>
      </c>
    </row>
    <row r="12" spans="1:9" ht="24" customHeight="1">
      <c r="A12" s="22" t="s">
        <v>16</v>
      </c>
      <c r="B12" s="21">
        <v>36</v>
      </c>
      <c r="C12" s="21">
        <v>13</v>
      </c>
      <c r="D12" s="21">
        <v>23</v>
      </c>
      <c r="E12" s="21">
        <v>3298</v>
      </c>
      <c r="F12" s="21">
        <v>1100</v>
      </c>
      <c r="G12" s="21">
        <v>2198</v>
      </c>
      <c r="H12" s="21">
        <v>20</v>
      </c>
      <c r="I12" s="21">
        <v>406</v>
      </c>
    </row>
    <row r="13" spans="1:9" ht="24" customHeight="1">
      <c r="A13" s="22" t="s">
        <v>17</v>
      </c>
      <c r="B13" s="21">
        <v>18</v>
      </c>
      <c r="C13" s="21">
        <v>13</v>
      </c>
      <c r="D13" s="21">
        <v>5</v>
      </c>
      <c r="E13" s="21">
        <v>942</v>
      </c>
      <c r="F13" s="21">
        <v>562</v>
      </c>
      <c r="G13" s="21">
        <v>380</v>
      </c>
      <c r="H13" s="21">
        <v>0</v>
      </c>
      <c r="I13" s="21">
        <v>0</v>
      </c>
    </row>
    <row r="14" spans="1:9" ht="24" customHeight="1">
      <c r="A14" s="22" t="s">
        <v>18</v>
      </c>
      <c r="B14" s="21">
        <v>22</v>
      </c>
      <c r="C14" s="21">
        <v>3</v>
      </c>
      <c r="D14" s="21">
        <v>19</v>
      </c>
      <c r="E14" s="21">
        <v>2018</v>
      </c>
      <c r="F14" s="21">
        <v>172</v>
      </c>
      <c r="G14" s="21">
        <v>1846</v>
      </c>
      <c r="H14" s="21">
        <v>2</v>
      </c>
      <c r="I14" s="21">
        <v>41</v>
      </c>
    </row>
    <row r="15" spans="1:9" ht="24" customHeight="1">
      <c r="A15" s="22"/>
      <c r="B15" s="21"/>
      <c r="C15" s="21"/>
      <c r="D15" s="21"/>
      <c r="E15" s="21"/>
      <c r="F15" s="21"/>
      <c r="G15" s="21"/>
      <c r="H15" s="21"/>
      <c r="I15" s="21"/>
    </row>
    <row r="16" spans="1:9" ht="24" customHeight="1">
      <c r="A16" s="22" t="s">
        <v>19</v>
      </c>
      <c r="B16" s="21">
        <v>8</v>
      </c>
      <c r="C16" s="21">
        <v>3</v>
      </c>
      <c r="D16" s="21">
        <v>5</v>
      </c>
      <c r="E16" s="21">
        <v>960</v>
      </c>
      <c r="F16" s="21">
        <v>411</v>
      </c>
      <c r="G16" s="21">
        <v>549</v>
      </c>
      <c r="H16" s="21">
        <v>3</v>
      </c>
      <c r="I16" s="21">
        <v>112</v>
      </c>
    </row>
    <row r="17" spans="1:10" ht="24" customHeight="1">
      <c r="A17" s="22" t="s">
        <v>20</v>
      </c>
      <c r="B17" s="21">
        <v>32</v>
      </c>
      <c r="C17" s="21">
        <v>13</v>
      </c>
      <c r="D17" s="21">
        <v>19</v>
      </c>
      <c r="E17" s="21">
        <v>2133</v>
      </c>
      <c r="F17" s="21">
        <v>694</v>
      </c>
      <c r="G17" s="21">
        <v>1439</v>
      </c>
      <c r="H17" s="21">
        <v>6</v>
      </c>
      <c r="I17" s="21">
        <v>195</v>
      </c>
    </row>
    <row r="18" spans="1:10" ht="24" customHeight="1">
      <c r="A18" s="22" t="s">
        <v>21</v>
      </c>
      <c r="B18" s="21">
        <v>12</v>
      </c>
      <c r="C18" s="21">
        <v>4</v>
      </c>
      <c r="D18" s="21">
        <v>8</v>
      </c>
      <c r="E18" s="21">
        <v>1051</v>
      </c>
      <c r="F18" s="21">
        <v>250</v>
      </c>
      <c r="G18" s="21">
        <v>801</v>
      </c>
      <c r="H18" s="21">
        <v>0</v>
      </c>
      <c r="I18" s="21">
        <v>0</v>
      </c>
    </row>
    <row r="19" spans="1:10" ht="24" customHeight="1">
      <c r="A19" s="22" t="s">
        <v>22</v>
      </c>
      <c r="B19" s="21">
        <v>9</v>
      </c>
      <c r="C19" s="21">
        <v>8</v>
      </c>
      <c r="D19" s="21">
        <v>1</v>
      </c>
      <c r="E19" s="21">
        <v>582</v>
      </c>
      <c r="F19" s="21">
        <v>484</v>
      </c>
      <c r="G19" s="21">
        <v>98</v>
      </c>
      <c r="H19" s="21">
        <v>0</v>
      </c>
      <c r="I19" s="21">
        <v>0</v>
      </c>
    </row>
    <row r="20" spans="1:10" ht="24" customHeight="1">
      <c r="A20" s="22" t="s">
        <v>23</v>
      </c>
      <c r="B20" s="21">
        <v>11</v>
      </c>
      <c r="C20" s="21">
        <v>2</v>
      </c>
      <c r="D20" s="21">
        <v>9</v>
      </c>
      <c r="E20" s="21">
        <v>694</v>
      </c>
      <c r="F20" s="21">
        <v>57</v>
      </c>
      <c r="G20" s="21">
        <v>637</v>
      </c>
      <c r="H20" s="21">
        <v>1</v>
      </c>
      <c r="I20" s="21">
        <v>36</v>
      </c>
    </row>
    <row r="21" spans="1:10" ht="24" customHeight="1">
      <c r="A21" s="22"/>
      <c r="B21" s="21"/>
      <c r="C21" s="21"/>
      <c r="D21" s="21"/>
      <c r="E21" s="21"/>
      <c r="F21" s="21"/>
      <c r="G21" s="21"/>
      <c r="H21" s="21"/>
      <c r="I21" s="21"/>
    </row>
    <row r="22" spans="1:10" ht="24" customHeight="1">
      <c r="A22" s="22" t="s">
        <v>24</v>
      </c>
      <c r="B22" s="21">
        <v>11</v>
      </c>
      <c r="C22" s="21">
        <v>7</v>
      </c>
      <c r="D22" s="21">
        <v>4</v>
      </c>
      <c r="E22" s="21">
        <v>360</v>
      </c>
      <c r="F22" s="21">
        <v>184</v>
      </c>
      <c r="G22" s="21">
        <v>176</v>
      </c>
      <c r="H22" s="21">
        <v>0</v>
      </c>
      <c r="I22" s="21">
        <v>0</v>
      </c>
    </row>
    <row r="23" spans="1:10" ht="24" customHeight="1">
      <c r="A23" s="23" t="s">
        <v>25</v>
      </c>
      <c r="B23" s="21">
        <v>26</v>
      </c>
      <c r="C23" s="21">
        <v>15</v>
      </c>
      <c r="D23" s="21">
        <v>11</v>
      </c>
      <c r="E23" s="21">
        <v>2068</v>
      </c>
      <c r="F23" s="21">
        <v>1125</v>
      </c>
      <c r="G23" s="21">
        <v>943</v>
      </c>
      <c r="H23" s="21">
        <v>5</v>
      </c>
      <c r="I23" s="21">
        <v>73</v>
      </c>
    </row>
    <row r="24" spans="1:10" ht="24" customHeight="1">
      <c r="A24" s="24" t="s">
        <v>26</v>
      </c>
      <c r="B24" s="21">
        <v>17</v>
      </c>
      <c r="C24" s="21">
        <v>5</v>
      </c>
      <c r="D24" s="21">
        <v>12</v>
      </c>
      <c r="E24" s="21">
        <v>1383</v>
      </c>
      <c r="F24" s="21">
        <v>336</v>
      </c>
      <c r="G24" s="21">
        <v>1047</v>
      </c>
      <c r="H24" s="21">
        <v>2</v>
      </c>
      <c r="I24" s="21">
        <v>12</v>
      </c>
    </row>
    <row r="25" spans="1:10" ht="24" customHeight="1">
      <c r="A25" s="16"/>
      <c r="B25" s="21"/>
      <c r="C25" s="21"/>
      <c r="D25" s="21"/>
      <c r="E25" s="21"/>
      <c r="F25" s="21"/>
      <c r="G25" s="21"/>
      <c r="H25" s="21"/>
      <c r="I25" s="21"/>
    </row>
    <row r="26" spans="1:10" s="20" customFormat="1" ht="24" customHeight="1">
      <c r="A26" s="25" t="s">
        <v>27</v>
      </c>
      <c r="B26" s="19">
        <f t="shared" ref="B26:I26" si="2">SUM(B28:B36)</f>
        <v>26</v>
      </c>
      <c r="C26" s="19">
        <f t="shared" si="2"/>
        <v>8</v>
      </c>
      <c r="D26" s="19">
        <f t="shared" si="2"/>
        <v>18</v>
      </c>
      <c r="E26" s="19">
        <f t="shared" si="2"/>
        <v>941</v>
      </c>
      <c r="F26" s="19">
        <f t="shared" si="2"/>
        <v>233</v>
      </c>
      <c r="G26" s="19">
        <f t="shared" si="2"/>
        <v>708</v>
      </c>
      <c r="H26" s="19">
        <f t="shared" si="2"/>
        <v>2</v>
      </c>
      <c r="I26" s="19">
        <f t="shared" si="2"/>
        <v>109</v>
      </c>
      <c r="J26" s="19"/>
    </row>
    <row r="27" spans="1:10" ht="24" customHeight="1">
      <c r="A27" s="16"/>
      <c r="B27" s="21"/>
      <c r="C27" s="21"/>
      <c r="D27" s="21"/>
      <c r="E27" s="21"/>
      <c r="F27" s="21"/>
      <c r="G27" s="21"/>
      <c r="H27" s="21"/>
      <c r="I27" s="21"/>
    </row>
    <row r="28" spans="1:10" ht="24" customHeight="1">
      <c r="A28" s="22" t="s">
        <v>28</v>
      </c>
      <c r="B28" s="21">
        <v>14</v>
      </c>
      <c r="C28" s="21">
        <v>3</v>
      </c>
      <c r="D28" s="21">
        <v>11</v>
      </c>
      <c r="E28" s="21">
        <v>296</v>
      </c>
      <c r="F28" s="21">
        <v>54</v>
      </c>
      <c r="G28" s="21">
        <v>242</v>
      </c>
      <c r="H28" s="21">
        <v>0</v>
      </c>
      <c r="I28" s="21">
        <v>0</v>
      </c>
    </row>
    <row r="29" spans="1:10" ht="24" customHeight="1">
      <c r="A29" s="22"/>
      <c r="B29" s="21"/>
      <c r="C29" s="21"/>
      <c r="D29" s="21"/>
      <c r="E29" s="21"/>
      <c r="F29" s="21"/>
      <c r="G29" s="21"/>
      <c r="H29" s="21"/>
      <c r="I29" s="21"/>
    </row>
    <row r="30" spans="1:10" ht="24" customHeight="1">
      <c r="A30" s="22" t="s">
        <v>29</v>
      </c>
      <c r="B30" s="21">
        <v>1</v>
      </c>
      <c r="C30" s="21">
        <v>1</v>
      </c>
      <c r="D30" s="21">
        <v>0</v>
      </c>
      <c r="E30" s="21">
        <v>64</v>
      </c>
      <c r="F30" s="21">
        <v>50</v>
      </c>
      <c r="G30" s="21">
        <v>14</v>
      </c>
      <c r="H30" s="21">
        <v>0</v>
      </c>
      <c r="I30" s="21">
        <v>0</v>
      </c>
    </row>
    <row r="31" spans="1:10" ht="24" customHeight="1">
      <c r="A31" s="22"/>
      <c r="B31" s="21"/>
      <c r="C31" s="21"/>
      <c r="D31" s="21"/>
      <c r="E31" s="21"/>
      <c r="F31" s="21"/>
      <c r="G31" s="21"/>
      <c r="H31" s="21"/>
      <c r="I31" s="21"/>
    </row>
    <row r="32" spans="1:10" ht="24" customHeight="1">
      <c r="A32" s="22" t="s">
        <v>30</v>
      </c>
      <c r="B32" s="21">
        <v>2</v>
      </c>
      <c r="C32" s="21">
        <v>0</v>
      </c>
      <c r="D32" s="21">
        <v>2</v>
      </c>
      <c r="E32" s="21">
        <v>37</v>
      </c>
      <c r="F32" s="21">
        <v>1</v>
      </c>
      <c r="G32" s="21">
        <v>36</v>
      </c>
      <c r="H32" s="21">
        <v>0</v>
      </c>
      <c r="I32" s="21">
        <v>0</v>
      </c>
    </row>
    <row r="33" spans="1:9" ht="24" customHeight="1">
      <c r="A33" s="22" t="s">
        <v>31</v>
      </c>
      <c r="B33" s="21">
        <v>5</v>
      </c>
      <c r="C33" s="21">
        <v>2</v>
      </c>
      <c r="D33" s="21">
        <v>3</v>
      </c>
      <c r="E33" s="21">
        <v>248</v>
      </c>
      <c r="F33" s="21">
        <v>31</v>
      </c>
      <c r="G33" s="21">
        <v>217</v>
      </c>
      <c r="H33" s="21">
        <v>1</v>
      </c>
      <c r="I33" s="21">
        <v>90</v>
      </c>
    </row>
    <row r="34" spans="1:9" ht="24" customHeight="1">
      <c r="A34" s="22" t="s">
        <v>32</v>
      </c>
      <c r="B34" s="21">
        <v>3</v>
      </c>
      <c r="C34" s="21">
        <v>1</v>
      </c>
      <c r="D34" s="21">
        <v>2</v>
      </c>
      <c r="E34" s="21">
        <v>215</v>
      </c>
      <c r="F34" s="21">
        <v>16</v>
      </c>
      <c r="G34" s="21">
        <v>199</v>
      </c>
      <c r="H34" s="21">
        <v>1</v>
      </c>
      <c r="I34" s="21">
        <v>19</v>
      </c>
    </row>
    <row r="35" spans="1:9" ht="24" customHeight="1">
      <c r="A35" s="22"/>
      <c r="B35" s="21"/>
      <c r="C35" s="21"/>
      <c r="D35" s="21"/>
      <c r="E35" s="21"/>
      <c r="F35" s="21"/>
      <c r="G35" s="21"/>
      <c r="H35" s="21"/>
      <c r="I35" s="21"/>
    </row>
    <row r="36" spans="1:9" ht="24" customHeight="1">
      <c r="A36" s="22" t="s">
        <v>33</v>
      </c>
      <c r="B36" s="21">
        <v>1</v>
      </c>
      <c r="C36" s="21">
        <v>1</v>
      </c>
      <c r="D36" s="21">
        <v>0</v>
      </c>
      <c r="E36" s="21">
        <v>81</v>
      </c>
      <c r="F36" s="21">
        <v>81</v>
      </c>
      <c r="G36" s="21">
        <v>0</v>
      </c>
      <c r="H36" s="21">
        <v>0</v>
      </c>
      <c r="I36" s="21">
        <v>0</v>
      </c>
    </row>
    <row r="37" spans="1:9" ht="24" customHeight="1">
      <c r="A37" s="26"/>
      <c r="B37" s="27"/>
      <c r="C37" s="27"/>
      <c r="D37" s="27"/>
      <c r="E37" s="27"/>
      <c r="F37" s="27"/>
      <c r="G37" s="27"/>
      <c r="H37" s="27"/>
      <c r="I37" s="27"/>
    </row>
    <row r="38" spans="1:9" ht="18.75" customHeight="1">
      <c r="A38" s="28"/>
      <c r="B38" s="29"/>
      <c r="C38" s="29"/>
      <c r="D38" s="29"/>
      <c r="E38" s="29"/>
      <c r="F38" s="29"/>
      <c r="G38" s="29"/>
      <c r="H38" s="29"/>
      <c r="I38" s="29"/>
    </row>
  </sheetData>
  <sheetProtection password="CA4C" sheet="1"/>
  <mergeCells count="1">
    <mergeCell ref="A3:A4"/>
  </mergeCells>
  <phoneticPr fontId="2"/>
  <printOptions horizontalCentered="1"/>
  <pageMargins left="0.78740157480314965" right="0.59055118110236227" top="0.98425196850393704" bottom="0.78740157480314965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193</vt:lpstr>
      <vt:lpstr>'193'!Print_Area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2018-11-15T01:19:31Z</dcterms:created>
  <dcterms:modified xsi:type="dcterms:W3CDTF">2018-11-15T01:20:06Z</dcterms:modified>
</cp:coreProperties>
</file>