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99" sheetId="1" r:id="rId1"/>
  </sheets>
  <calcPr calcId="145621" calcMode="autoNoTable" iterate="1" iterateCount="1" iterateDelta="0"/>
</workbook>
</file>

<file path=xl/calcChain.xml><?xml version="1.0" encoding="utf-8"?>
<calcChain xmlns="http://schemas.openxmlformats.org/spreadsheetml/2006/main">
  <c r="E23" i="1" l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0" i="1"/>
  <c r="D10" i="1"/>
</calcChain>
</file>

<file path=xl/sharedStrings.xml><?xml version="1.0" encoding="utf-8"?>
<sst xmlns="http://schemas.openxmlformats.org/spreadsheetml/2006/main" count="43" uniqueCount="31">
  <si>
    <t>９９　港湾運送事業の船舶積卸し実績</t>
    <phoneticPr fontId="3"/>
  </si>
  <si>
    <t>　(単位　1000t)</t>
  </si>
  <si>
    <t>中国運輸局，九州運輸局</t>
  </si>
  <si>
    <t>年次</t>
    <phoneticPr fontId="3"/>
  </si>
  <si>
    <t>総        数</t>
  </si>
  <si>
    <t>下   関   港</t>
  </si>
  <si>
    <t>小 野 田 港</t>
  </si>
  <si>
    <t>宇   部   港</t>
  </si>
  <si>
    <t>三田尻中関港</t>
  </si>
  <si>
    <t>徳山下松港 1)</t>
  </si>
  <si>
    <t>岩   国   港</t>
  </si>
  <si>
    <t>年月</t>
    <phoneticPr fontId="3"/>
  </si>
  <si>
    <t>揚</t>
  </si>
  <si>
    <t>積</t>
  </si>
  <si>
    <t>平成</t>
  </si>
  <si>
    <t>年</t>
  </si>
  <si>
    <t xml:space="preserve"> </t>
  </si>
  <si>
    <t>29年</t>
    <rPh sb="2" eb="3">
      <t>ネン</t>
    </rPh>
    <phoneticPr fontId="3"/>
  </si>
  <si>
    <t>月</t>
    <rPh sb="0" eb="1">
      <t>ツキ</t>
    </rPh>
    <phoneticPr fontId="3"/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</si>
  <si>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</si>
  <si>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</si>
  <si>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</si>
  <si>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</si>
  <si>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</si>
  <si>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</si>
  <si>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</si>
  <si>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</si>
  <si>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10</t>
  </si>
  <si>
    <t xml:space="preserve"> 11</t>
  </si>
  <si>
    <t xml:space="preserve"> 12</t>
  </si>
  <si>
    <t>注　１）　光港区を除く。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</si>
</sst>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##\ ###\ ###\ 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distributed" indent="1"/>
    </xf>
    <xf numFmtId="37" fontId="2" fillId="2" borderId="2" xfId="0" applyNumberFormat="1" applyFont="1" applyFill="1" applyBorder="1" applyAlignment="1" applyProtection="1">
      <alignment horizontal="distributed" indent="1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distributed" indent="1"/>
    </xf>
    <xf numFmtId="37" fontId="2" fillId="2" borderId="7" xfId="0" applyNumberFormat="1" applyFont="1" applyFill="1" applyBorder="1" applyAlignment="1" applyProtection="1">
      <alignment horizontal="distributed" indent="1"/>
    </xf>
    <xf numFmtId="37" fontId="2" fillId="2" borderId="8" xfId="0" applyNumberFormat="1" applyFont="1" applyFill="1" applyBorder="1" applyAlignment="1" applyProtection="1">
      <alignment horizontal="center"/>
    </xf>
    <xf numFmtId="37" fontId="1" fillId="2" borderId="9" xfId="0" applyNumberFormat="1" applyFont="1" applyFill="1" applyBorder="1" applyAlignment="1" applyProtection="1"/>
    <xf numFmtId="176" fontId="1" fillId="0" borderId="10" xfId="0" applyNumberFormat="1" applyFont="1" applyBorder="1" applyAlignment="1" applyProtection="1"/>
    <xf numFmtId="176" fontId="1" fillId="0" borderId="0" xfId="0" applyNumberFormat="1" applyFont="1" applyAlignment="1" applyProtection="1"/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left"/>
    </xf>
    <xf numFmtId="176" fontId="0" fillId="3" borderId="11" xfId="0" applyNumberFormat="1" applyFont="1" applyFill="1" applyBorder="1" applyAlignment="1" applyProtection="1"/>
    <xf numFmtId="176" fontId="0" fillId="3" borderId="0" xfId="0" applyNumberFormat="1" applyFont="1" applyFill="1" applyAlignment="1" applyProtection="1"/>
    <xf numFmtId="37" fontId="2" fillId="2" borderId="0" xfId="0" applyNumberFormat="1" applyFont="1" applyFill="1" applyBorder="1" applyAlignment="1" applyProtection="1"/>
    <xf numFmtId="37" fontId="2" fillId="2" borderId="12" xfId="0" applyNumberFormat="1" applyFont="1" applyFill="1" applyBorder="1" applyAlignment="1" applyProtection="1"/>
    <xf numFmtId="176" fontId="0" fillId="3" borderId="0" xfId="0" applyNumberFormat="1" applyFont="1" applyFill="1" applyProtection="1">
      <alignment vertical="center"/>
    </xf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/>
    <xf numFmtId="37" fontId="1" fillId="2" borderId="0" xfId="0" applyNumberFormat="1" applyFont="1" applyFill="1" applyBorder="1" applyAlignment="1" applyProtection="1">
      <alignment horizontal="center"/>
    </xf>
    <xf numFmtId="176" fontId="1" fillId="3" borderId="11" xfId="0" applyNumberFormat="1" applyFont="1" applyFill="1" applyBorder="1" applyAlignment="1" applyProtection="1"/>
    <xf numFmtId="176" fontId="1" fillId="3" borderId="0" xfId="0" applyNumberFormat="1" applyFont="1" applyFill="1" applyAlignment="1" applyProtection="1"/>
    <xf numFmtId="37" fontId="5" fillId="2" borderId="0" xfId="0" applyNumberFormat="1" applyFont="1" applyFill="1" applyBorder="1" applyAlignment="1" applyProtection="1"/>
    <xf numFmtId="37" fontId="5" fillId="2" borderId="0" xfId="0" applyNumberFormat="1" applyFont="1" applyFill="1" applyBorder="1" applyAlignment="1" applyProtection="1">
      <alignment horizontal="center"/>
    </xf>
    <xf numFmtId="176" fontId="5" fillId="0" borderId="11" xfId="0" applyNumberFormat="1" applyFont="1" applyFill="1" applyBorder="1" applyAlignment="1" applyProtection="1"/>
    <xf numFmtId="176" fontId="5" fillId="3" borderId="0" xfId="0" applyNumberFormat="1" applyFont="1" applyFill="1" applyAlignment="1" applyProtection="1"/>
    <xf numFmtId="37" fontId="1" fillId="2" borderId="0" xfId="0" applyNumberFormat="1" applyFont="1" applyFill="1" applyBorder="1" applyAlignment="1" applyProtection="1">
      <alignment horizontal="left"/>
    </xf>
    <xf numFmtId="176" fontId="0" fillId="3" borderId="0" xfId="0" applyNumberFormat="1" applyFill="1" applyAlignment="1" applyProtection="1"/>
    <xf numFmtId="176" fontId="1" fillId="3" borderId="0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right"/>
    </xf>
    <xf numFmtId="176" fontId="1" fillId="3" borderId="13" xfId="0" applyNumberFormat="1" applyFont="1" applyFill="1" applyBorder="1" applyAlignment="1" applyProtection="1"/>
    <xf numFmtId="176" fontId="1" fillId="3" borderId="6" xfId="0" applyNumberFormat="1" applyFont="1" applyFill="1" applyBorder="1" applyAlignment="1" applyProtection="1"/>
    <xf numFmtId="37" fontId="6" fillId="0" borderId="0" xfId="0" applyNumberFormat="1" applyFont="1" applyAlignment="1" applyProtection="1">
      <alignment horizontal="left"/>
    </xf>
    <xf numFmtId="37" fontId="1" fillId="0" borderId="0" xfId="0" applyNumberFormat="1" applyFont="1" applyAlignment="1" applyProtection="1"/>
    <xf numFmtId="177" fontId="5" fillId="0" borderId="0" xfId="1" applyNumberFormat="1" applyFont="1" applyBorder="1" applyAlignment="1" applyProtection="1"/>
    <xf numFmtId="177" fontId="1" fillId="0" borderId="0" xfId="1" applyNumberFormat="1" applyFont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1"/>
  <sheetViews>
    <sheetView showGridLines="0" tabSelected="1" workbookViewId="0"/>
  </sheetViews>
  <sheetFormatPr defaultRowHeight="13.5"/>
  <cols>
    <col min="1" max="1" width="4.625" style="3" customWidth="1"/>
    <col min="2" max="2" width="3.125" style="3" customWidth="1"/>
    <col min="3" max="3" width="4.625" style="3" customWidth="1"/>
    <col min="4" max="17" width="8.125" style="3" customWidth="1"/>
    <col min="18" max="16384" width="9" style="3"/>
  </cols>
  <sheetData>
    <row r="1" spans="1:17" ht="17.25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thickBo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5"/>
      <c r="Q2" s="6" t="s">
        <v>2</v>
      </c>
    </row>
    <row r="3" spans="1:17" ht="16.5" customHeight="1" thickTop="1">
      <c r="A3" s="7" t="s">
        <v>3</v>
      </c>
      <c r="B3" s="7"/>
      <c r="C3" s="8"/>
      <c r="D3" s="9" t="s">
        <v>4</v>
      </c>
      <c r="E3" s="10"/>
      <c r="F3" s="9" t="s">
        <v>5</v>
      </c>
      <c r="G3" s="10"/>
      <c r="H3" s="9" t="s">
        <v>6</v>
      </c>
      <c r="I3" s="10"/>
      <c r="J3" s="9" t="s">
        <v>7</v>
      </c>
      <c r="K3" s="10"/>
      <c r="L3" s="9" t="s">
        <v>8</v>
      </c>
      <c r="M3" s="10"/>
      <c r="N3" s="9" t="s">
        <v>9</v>
      </c>
      <c r="O3" s="10"/>
      <c r="P3" s="9" t="s">
        <v>10</v>
      </c>
      <c r="Q3" s="11"/>
    </row>
    <row r="4" spans="1:17" ht="16.5" customHeight="1">
      <c r="A4" s="12" t="s">
        <v>11</v>
      </c>
      <c r="B4" s="12"/>
      <c r="C4" s="13"/>
      <c r="D4" s="14" t="s">
        <v>12</v>
      </c>
      <c r="E4" s="14" t="s">
        <v>13</v>
      </c>
      <c r="F4" s="14" t="s">
        <v>12</v>
      </c>
      <c r="G4" s="14" t="s">
        <v>13</v>
      </c>
      <c r="H4" s="14" t="s">
        <v>12</v>
      </c>
      <c r="I4" s="14" t="s">
        <v>13</v>
      </c>
      <c r="J4" s="14" t="s">
        <v>12</v>
      </c>
      <c r="K4" s="14" t="s">
        <v>13</v>
      </c>
      <c r="L4" s="14" t="s">
        <v>12</v>
      </c>
      <c r="M4" s="14" t="s">
        <v>13</v>
      </c>
      <c r="N4" s="14" t="s">
        <v>12</v>
      </c>
      <c r="O4" s="14" t="s">
        <v>13</v>
      </c>
      <c r="P4" s="14" t="s">
        <v>12</v>
      </c>
      <c r="Q4" s="14" t="s">
        <v>13</v>
      </c>
    </row>
    <row r="5" spans="1:17" ht="16.5" customHeight="1">
      <c r="A5" s="15"/>
      <c r="B5" s="15"/>
      <c r="C5" s="15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6.5" customHeight="1">
      <c r="A6" s="18" t="s">
        <v>14</v>
      </c>
      <c r="B6" s="19">
        <v>26</v>
      </c>
      <c r="C6" s="20" t="s">
        <v>15</v>
      </c>
      <c r="D6" s="21">
        <v>24806</v>
      </c>
      <c r="E6" s="22">
        <v>22424</v>
      </c>
      <c r="F6" s="22">
        <v>1184</v>
      </c>
      <c r="G6" s="22">
        <v>1200</v>
      </c>
      <c r="H6" s="22">
        <v>335</v>
      </c>
      <c r="I6" s="22">
        <v>558</v>
      </c>
      <c r="J6" s="22">
        <v>7562</v>
      </c>
      <c r="K6" s="22">
        <v>9281</v>
      </c>
      <c r="L6" s="22">
        <v>978</v>
      </c>
      <c r="M6" s="22">
        <v>4917</v>
      </c>
      <c r="N6" s="22">
        <v>12837</v>
      </c>
      <c r="O6" s="22">
        <v>5627</v>
      </c>
      <c r="P6" s="22">
        <v>1910</v>
      </c>
      <c r="Q6" s="22">
        <v>841</v>
      </c>
    </row>
    <row r="7" spans="1:17" ht="16.5" customHeight="1">
      <c r="A7" s="23"/>
      <c r="B7" s="19">
        <v>27</v>
      </c>
      <c r="C7" s="24"/>
      <c r="D7" s="25">
        <v>26492</v>
      </c>
      <c r="E7" s="25">
        <v>22551</v>
      </c>
      <c r="F7" s="25">
        <v>1202</v>
      </c>
      <c r="G7" s="25">
        <v>1188</v>
      </c>
      <c r="H7" s="25">
        <v>308</v>
      </c>
      <c r="I7" s="25">
        <v>537</v>
      </c>
      <c r="J7" s="25">
        <v>8198</v>
      </c>
      <c r="K7" s="25">
        <v>9066</v>
      </c>
      <c r="L7" s="25">
        <v>1016</v>
      </c>
      <c r="M7" s="25">
        <v>4548</v>
      </c>
      <c r="N7" s="25">
        <v>13877</v>
      </c>
      <c r="O7" s="25">
        <v>6351</v>
      </c>
      <c r="P7" s="25">
        <v>1891</v>
      </c>
      <c r="Q7" s="25">
        <v>861</v>
      </c>
    </row>
    <row r="8" spans="1:17" s="26" customFormat="1" ht="16.5" customHeight="1">
      <c r="A8" s="23"/>
      <c r="B8" s="19">
        <v>28</v>
      </c>
      <c r="C8" s="24"/>
      <c r="D8" s="25">
        <v>25863</v>
      </c>
      <c r="E8" s="25">
        <v>23367</v>
      </c>
      <c r="F8" s="25">
        <v>1015</v>
      </c>
      <c r="G8" s="25">
        <v>1045</v>
      </c>
      <c r="H8" s="25">
        <v>327</v>
      </c>
      <c r="I8" s="25">
        <v>481</v>
      </c>
      <c r="J8" s="25">
        <v>6706</v>
      </c>
      <c r="K8" s="25">
        <v>8501</v>
      </c>
      <c r="L8" s="25">
        <v>1205</v>
      </c>
      <c r="M8" s="25">
        <v>4558</v>
      </c>
      <c r="N8" s="25">
        <v>14556</v>
      </c>
      <c r="O8" s="25">
        <v>7886</v>
      </c>
      <c r="P8" s="25">
        <v>2054</v>
      </c>
      <c r="Q8" s="25">
        <v>896</v>
      </c>
    </row>
    <row r="9" spans="1:17" ht="16.5" customHeight="1">
      <c r="A9" s="27"/>
      <c r="B9" s="28"/>
      <c r="C9" s="27"/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ht="16.5" customHeight="1">
      <c r="A10" s="31"/>
      <c r="B10" s="32">
        <v>29</v>
      </c>
      <c r="C10" s="31"/>
      <c r="D10" s="33">
        <f>F10+H10+J10+L10+N10+P10</f>
        <v>26004</v>
      </c>
      <c r="E10" s="34">
        <f>G10+I10+K10+M10+O10+Q10</f>
        <v>24265</v>
      </c>
      <c r="F10" s="34">
        <v>1048</v>
      </c>
      <c r="G10" s="34">
        <v>1049</v>
      </c>
      <c r="H10" s="34">
        <v>356</v>
      </c>
      <c r="I10" s="34">
        <v>513</v>
      </c>
      <c r="J10" s="34">
        <v>7441</v>
      </c>
      <c r="K10" s="34">
        <v>8796</v>
      </c>
      <c r="L10" s="34">
        <v>1096</v>
      </c>
      <c r="M10" s="34">
        <v>4401</v>
      </c>
      <c r="N10" s="34">
        <v>13973</v>
      </c>
      <c r="O10" s="34">
        <v>8498</v>
      </c>
      <c r="P10" s="34">
        <v>2090</v>
      </c>
      <c r="Q10" s="34">
        <v>1008</v>
      </c>
    </row>
    <row r="11" spans="1:17" ht="16.5" customHeight="1">
      <c r="A11" s="35" t="s">
        <v>16</v>
      </c>
      <c r="B11" s="27"/>
      <c r="C11" s="27"/>
      <c r="D11" s="29"/>
      <c r="E11" s="30"/>
      <c r="F11" s="30"/>
      <c r="G11" s="30"/>
      <c r="H11" s="30"/>
      <c r="I11" s="30"/>
      <c r="J11" s="30"/>
      <c r="K11" s="36"/>
      <c r="L11" s="30"/>
      <c r="M11" s="30"/>
      <c r="N11" s="30"/>
      <c r="O11" s="30"/>
      <c r="P11" s="30"/>
      <c r="Q11" s="30"/>
    </row>
    <row r="12" spans="1:17" ht="16.5" customHeight="1">
      <c r="A12" s="18" t="s">
        <v>17</v>
      </c>
      <c r="B12" s="18">
        <v>1</v>
      </c>
      <c r="C12" s="20" t="s">
        <v>18</v>
      </c>
      <c r="D12" s="29">
        <f t="shared" ref="D12:E23" si="0">SUM(F12,H12,J12,L12,N12,P12)</f>
        <v>2260</v>
      </c>
      <c r="E12" s="37">
        <f t="shared" si="0"/>
        <v>1941</v>
      </c>
      <c r="F12" s="30">
        <v>69</v>
      </c>
      <c r="G12" s="30">
        <v>72</v>
      </c>
      <c r="H12" s="30">
        <v>33</v>
      </c>
      <c r="I12" s="30">
        <v>47</v>
      </c>
      <c r="J12" s="30">
        <v>826</v>
      </c>
      <c r="K12" s="30">
        <v>768</v>
      </c>
      <c r="L12" s="30">
        <v>91</v>
      </c>
      <c r="M12" s="30">
        <v>284</v>
      </c>
      <c r="N12" s="30">
        <v>1128</v>
      </c>
      <c r="O12" s="30">
        <v>697</v>
      </c>
      <c r="P12" s="30">
        <v>113</v>
      </c>
      <c r="Q12" s="22">
        <v>73</v>
      </c>
    </row>
    <row r="13" spans="1:17" ht="16.5" customHeight="1">
      <c r="A13" s="23"/>
      <c r="B13" s="18" t="s">
        <v>19</v>
      </c>
      <c r="C13" s="23"/>
      <c r="D13" s="29">
        <f t="shared" si="0"/>
        <v>1875</v>
      </c>
      <c r="E13" s="37">
        <f t="shared" si="0"/>
        <v>2162</v>
      </c>
      <c r="F13" s="30">
        <v>68</v>
      </c>
      <c r="G13" s="30">
        <v>81</v>
      </c>
      <c r="H13" s="30">
        <v>28</v>
      </c>
      <c r="I13" s="30">
        <v>46</v>
      </c>
      <c r="J13" s="30">
        <v>357</v>
      </c>
      <c r="K13" s="30">
        <v>697</v>
      </c>
      <c r="L13" s="30">
        <v>93</v>
      </c>
      <c r="M13" s="30">
        <v>365</v>
      </c>
      <c r="N13" s="30">
        <v>1205</v>
      </c>
      <c r="O13" s="30">
        <v>888</v>
      </c>
      <c r="P13" s="30">
        <v>124</v>
      </c>
      <c r="Q13" s="30">
        <v>85</v>
      </c>
    </row>
    <row r="14" spans="1:17" ht="16.5" customHeight="1">
      <c r="A14" s="23"/>
      <c r="B14" s="18" t="s">
        <v>20</v>
      </c>
      <c r="C14" s="23"/>
      <c r="D14" s="29">
        <f t="shared" si="0"/>
        <v>2299</v>
      </c>
      <c r="E14" s="37">
        <f t="shared" si="0"/>
        <v>2141</v>
      </c>
      <c r="F14" s="30">
        <v>89</v>
      </c>
      <c r="G14" s="30">
        <v>88</v>
      </c>
      <c r="H14" s="30">
        <v>36</v>
      </c>
      <c r="I14" s="30">
        <v>35</v>
      </c>
      <c r="J14" s="30">
        <v>682</v>
      </c>
      <c r="K14" s="30">
        <v>790</v>
      </c>
      <c r="L14" s="30">
        <v>87</v>
      </c>
      <c r="M14" s="30">
        <v>407</v>
      </c>
      <c r="N14" s="30">
        <v>1216</v>
      </c>
      <c r="O14" s="30">
        <v>733</v>
      </c>
      <c r="P14" s="30">
        <v>189</v>
      </c>
      <c r="Q14" s="30">
        <v>88</v>
      </c>
    </row>
    <row r="15" spans="1:17" ht="16.5" customHeight="1">
      <c r="A15" s="23"/>
      <c r="B15" s="18" t="s">
        <v>21</v>
      </c>
      <c r="C15" s="23"/>
      <c r="D15" s="29">
        <f t="shared" si="0"/>
        <v>2352</v>
      </c>
      <c r="E15" s="37">
        <f t="shared" si="0"/>
        <v>1746</v>
      </c>
      <c r="F15" s="30">
        <v>118</v>
      </c>
      <c r="G15" s="30">
        <v>102</v>
      </c>
      <c r="H15" s="30">
        <v>36</v>
      </c>
      <c r="I15" s="30">
        <v>45</v>
      </c>
      <c r="J15" s="30">
        <v>686</v>
      </c>
      <c r="K15" s="30">
        <v>609</v>
      </c>
      <c r="L15" s="30">
        <v>92</v>
      </c>
      <c r="M15" s="30">
        <v>356</v>
      </c>
      <c r="N15" s="30">
        <v>1249</v>
      </c>
      <c r="O15" s="30">
        <v>559</v>
      </c>
      <c r="P15" s="30">
        <v>171</v>
      </c>
      <c r="Q15" s="22">
        <v>75</v>
      </c>
    </row>
    <row r="16" spans="1:17" ht="16.5" customHeight="1">
      <c r="A16" s="23"/>
      <c r="B16" s="18" t="s">
        <v>22</v>
      </c>
      <c r="C16" s="23"/>
      <c r="D16" s="29">
        <f t="shared" si="0"/>
        <v>1834</v>
      </c>
      <c r="E16" s="37">
        <f t="shared" si="0"/>
        <v>1822</v>
      </c>
      <c r="F16" s="30">
        <v>73</v>
      </c>
      <c r="G16" s="30">
        <v>79</v>
      </c>
      <c r="H16" s="30">
        <v>33</v>
      </c>
      <c r="I16" s="30">
        <v>43</v>
      </c>
      <c r="J16" s="30">
        <v>467</v>
      </c>
      <c r="K16" s="30">
        <v>755</v>
      </c>
      <c r="L16" s="30">
        <v>81</v>
      </c>
      <c r="M16" s="30">
        <v>302</v>
      </c>
      <c r="N16" s="30">
        <v>985</v>
      </c>
      <c r="O16" s="30">
        <v>558</v>
      </c>
      <c r="P16" s="30">
        <v>195</v>
      </c>
      <c r="Q16" s="30">
        <v>85</v>
      </c>
    </row>
    <row r="17" spans="1:17" ht="16.5" customHeight="1">
      <c r="A17" s="23"/>
      <c r="B17" s="18" t="s">
        <v>23</v>
      </c>
      <c r="C17" s="23"/>
      <c r="D17" s="29">
        <f t="shared" si="0"/>
        <v>2194</v>
      </c>
      <c r="E17" s="37">
        <f t="shared" si="0"/>
        <v>1935</v>
      </c>
      <c r="F17" s="30">
        <v>80</v>
      </c>
      <c r="G17" s="30">
        <v>82</v>
      </c>
      <c r="H17" s="30">
        <v>24</v>
      </c>
      <c r="I17" s="30">
        <v>47</v>
      </c>
      <c r="J17" s="30">
        <v>622</v>
      </c>
      <c r="K17" s="30">
        <v>688</v>
      </c>
      <c r="L17" s="30">
        <v>91</v>
      </c>
      <c r="M17" s="30">
        <v>378</v>
      </c>
      <c r="N17" s="30">
        <v>1185</v>
      </c>
      <c r="O17" s="30">
        <v>654</v>
      </c>
      <c r="P17" s="30">
        <v>192</v>
      </c>
      <c r="Q17" s="30">
        <v>86</v>
      </c>
    </row>
    <row r="18" spans="1:17" ht="16.5" customHeight="1">
      <c r="A18" s="23"/>
      <c r="B18" s="18" t="s">
        <v>24</v>
      </c>
      <c r="C18" s="23"/>
      <c r="D18" s="29">
        <f t="shared" si="0"/>
        <v>2232</v>
      </c>
      <c r="E18" s="37">
        <f t="shared" si="0"/>
        <v>2228</v>
      </c>
      <c r="F18" s="30">
        <v>89</v>
      </c>
      <c r="G18" s="30">
        <v>92</v>
      </c>
      <c r="H18" s="30">
        <v>18</v>
      </c>
      <c r="I18" s="30">
        <v>38</v>
      </c>
      <c r="J18" s="30">
        <v>725</v>
      </c>
      <c r="K18" s="30">
        <v>792</v>
      </c>
      <c r="L18" s="30">
        <v>83</v>
      </c>
      <c r="M18" s="30">
        <v>396</v>
      </c>
      <c r="N18" s="30">
        <v>1167</v>
      </c>
      <c r="O18" s="30">
        <v>822</v>
      </c>
      <c r="P18" s="30">
        <v>150</v>
      </c>
      <c r="Q18" s="30">
        <v>88</v>
      </c>
    </row>
    <row r="19" spans="1:17" ht="16.5" customHeight="1">
      <c r="A19" s="23"/>
      <c r="B19" s="18" t="s">
        <v>25</v>
      </c>
      <c r="C19" s="23"/>
      <c r="D19" s="29">
        <f t="shared" si="0"/>
        <v>2026</v>
      </c>
      <c r="E19" s="37">
        <f t="shared" si="0"/>
        <v>2120</v>
      </c>
      <c r="F19" s="30">
        <v>81</v>
      </c>
      <c r="G19" s="30">
        <v>77</v>
      </c>
      <c r="H19" s="30">
        <v>27</v>
      </c>
      <c r="I19" s="30">
        <v>45</v>
      </c>
      <c r="J19" s="30">
        <v>600</v>
      </c>
      <c r="K19" s="30">
        <v>839</v>
      </c>
      <c r="L19" s="30">
        <v>85</v>
      </c>
      <c r="M19" s="30">
        <v>340</v>
      </c>
      <c r="N19" s="30">
        <v>1016</v>
      </c>
      <c r="O19" s="30">
        <v>732</v>
      </c>
      <c r="P19" s="30">
        <v>217</v>
      </c>
      <c r="Q19" s="30">
        <v>87</v>
      </c>
    </row>
    <row r="20" spans="1:17" ht="16.5" customHeight="1">
      <c r="A20" s="23"/>
      <c r="B20" s="18" t="s">
        <v>26</v>
      </c>
      <c r="C20" s="23"/>
      <c r="D20" s="29">
        <f t="shared" si="0"/>
        <v>2020</v>
      </c>
      <c r="E20" s="37">
        <f t="shared" si="0"/>
        <v>1959</v>
      </c>
      <c r="F20" s="30">
        <v>85</v>
      </c>
      <c r="G20" s="30">
        <v>89</v>
      </c>
      <c r="H20" s="36">
        <v>23</v>
      </c>
      <c r="I20" s="30">
        <v>41</v>
      </c>
      <c r="J20" s="30">
        <v>381</v>
      </c>
      <c r="K20" s="30">
        <v>735</v>
      </c>
      <c r="L20" s="30">
        <v>106</v>
      </c>
      <c r="M20" s="30">
        <v>374</v>
      </c>
      <c r="N20" s="30">
        <v>1240</v>
      </c>
      <c r="O20" s="30">
        <v>645</v>
      </c>
      <c r="P20" s="30">
        <v>185</v>
      </c>
      <c r="Q20" s="30">
        <v>75</v>
      </c>
    </row>
    <row r="21" spans="1:17" ht="16.5" customHeight="1">
      <c r="A21" s="23"/>
      <c r="B21" s="18" t="s">
        <v>27</v>
      </c>
      <c r="C21" s="23"/>
      <c r="D21" s="29">
        <f t="shared" si="0"/>
        <v>2446</v>
      </c>
      <c r="E21" s="37">
        <f t="shared" si="0"/>
        <v>1914</v>
      </c>
      <c r="F21" s="30">
        <v>118</v>
      </c>
      <c r="G21" s="30">
        <v>95</v>
      </c>
      <c r="H21" s="30">
        <v>30</v>
      </c>
      <c r="I21" s="30">
        <v>40</v>
      </c>
      <c r="J21" s="30">
        <v>912</v>
      </c>
      <c r="K21" s="30">
        <v>632</v>
      </c>
      <c r="L21" s="30">
        <v>100</v>
      </c>
      <c r="M21" s="30">
        <v>377</v>
      </c>
      <c r="N21" s="30">
        <v>1117</v>
      </c>
      <c r="O21" s="30">
        <v>692</v>
      </c>
      <c r="P21" s="30">
        <v>169</v>
      </c>
      <c r="Q21" s="30">
        <v>78</v>
      </c>
    </row>
    <row r="22" spans="1:17" ht="16.5" customHeight="1">
      <c r="A22" s="23"/>
      <c r="B22" s="18" t="s">
        <v>28</v>
      </c>
      <c r="C22" s="23"/>
      <c r="D22" s="29">
        <f t="shared" si="0"/>
        <v>2268</v>
      </c>
      <c r="E22" s="37">
        <f t="shared" si="0"/>
        <v>2096</v>
      </c>
      <c r="F22" s="30">
        <v>94</v>
      </c>
      <c r="G22" s="30">
        <v>98</v>
      </c>
      <c r="H22" s="30">
        <v>35</v>
      </c>
      <c r="I22" s="30">
        <v>45</v>
      </c>
      <c r="J22" s="30">
        <v>722</v>
      </c>
      <c r="K22" s="30">
        <v>671</v>
      </c>
      <c r="L22" s="30">
        <v>91</v>
      </c>
      <c r="M22" s="30">
        <v>413</v>
      </c>
      <c r="N22" s="30">
        <v>1132</v>
      </c>
      <c r="O22" s="30">
        <v>776</v>
      </c>
      <c r="P22" s="30">
        <v>194</v>
      </c>
      <c r="Q22" s="30">
        <v>93</v>
      </c>
    </row>
    <row r="23" spans="1:17" ht="16.5" customHeight="1">
      <c r="A23" s="38"/>
      <c r="B23" s="39" t="s">
        <v>29</v>
      </c>
      <c r="C23" s="38"/>
      <c r="D23" s="40">
        <f t="shared" si="0"/>
        <v>2197</v>
      </c>
      <c r="E23" s="41">
        <f t="shared" si="0"/>
        <v>2200</v>
      </c>
      <c r="F23" s="41">
        <v>84</v>
      </c>
      <c r="G23" s="41">
        <v>92</v>
      </c>
      <c r="H23" s="41">
        <v>33</v>
      </c>
      <c r="I23" s="41">
        <v>41</v>
      </c>
      <c r="J23" s="41">
        <v>460</v>
      </c>
      <c r="K23" s="41">
        <v>820</v>
      </c>
      <c r="L23" s="41">
        <v>96</v>
      </c>
      <c r="M23" s="41">
        <v>409</v>
      </c>
      <c r="N23" s="41">
        <v>1333</v>
      </c>
      <c r="O23" s="41">
        <v>742</v>
      </c>
      <c r="P23" s="41">
        <v>191</v>
      </c>
      <c r="Q23" s="41">
        <v>96</v>
      </c>
    </row>
    <row r="24" spans="1:17" ht="16.5" customHeight="1">
      <c r="A24" s="42" t="s">
        <v>30</v>
      </c>
      <c r="B24" s="1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8" spans="1:17">
      <c r="L28" s="44"/>
      <c r="M28" s="44"/>
      <c r="N28" s="44"/>
      <c r="O28" s="44"/>
      <c r="P28" s="44"/>
      <c r="Q28" s="44"/>
    </row>
    <row r="29" spans="1:17">
      <c r="L29" s="45"/>
      <c r="M29" s="45"/>
      <c r="N29" s="45"/>
      <c r="O29" s="45"/>
      <c r="P29" s="45"/>
      <c r="Q29" s="45"/>
    </row>
    <row r="30" spans="1:17">
      <c r="L30" s="45"/>
      <c r="M30" s="45"/>
      <c r="N30" s="45"/>
      <c r="O30" s="45"/>
      <c r="P30" s="45"/>
      <c r="Q30" s="45"/>
    </row>
    <row r="31" spans="1:17">
      <c r="L31" s="45"/>
      <c r="M31" s="45"/>
      <c r="N31" s="45"/>
      <c r="O31" s="45"/>
      <c r="P31" s="45"/>
      <c r="Q31" s="45"/>
    </row>
    <row r="32" spans="1:17">
      <c r="L32" s="45"/>
      <c r="M32" s="45"/>
      <c r="N32" s="45"/>
      <c r="O32" s="45"/>
      <c r="P32" s="45"/>
      <c r="Q32" s="45"/>
    </row>
    <row r="33" spans="12:17">
      <c r="L33" s="45"/>
      <c r="M33" s="45"/>
      <c r="N33" s="45"/>
      <c r="O33" s="45"/>
      <c r="P33" s="45"/>
      <c r="Q33" s="45"/>
    </row>
    <row r="34" spans="12:17">
      <c r="L34" s="45"/>
      <c r="M34" s="45"/>
      <c r="N34" s="45"/>
      <c r="O34" s="45"/>
      <c r="P34" s="45"/>
      <c r="Q34" s="45"/>
    </row>
    <row r="35" spans="12:17">
      <c r="L35" s="45"/>
      <c r="M35" s="45"/>
      <c r="N35" s="45"/>
      <c r="O35" s="45"/>
      <c r="P35" s="45"/>
      <c r="Q35" s="45"/>
    </row>
    <row r="36" spans="12:17">
      <c r="L36" s="45"/>
      <c r="M36" s="45"/>
      <c r="N36" s="45"/>
      <c r="O36" s="45"/>
      <c r="P36" s="45"/>
      <c r="Q36" s="45"/>
    </row>
    <row r="37" spans="12:17">
      <c r="L37" s="45"/>
      <c r="M37" s="45"/>
      <c r="N37" s="45"/>
      <c r="O37" s="45"/>
      <c r="P37" s="45"/>
      <c r="Q37" s="45"/>
    </row>
    <row r="38" spans="12:17">
      <c r="L38" s="45"/>
      <c r="M38" s="45"/>
      <c r="N38" s="45"/>
      <c r="O38" s="45"/>
      <c r="P38" s="45"/>
      <c r="Q38" s="45"/>
    </row>
    <row r="39" spans="12:17">
      <c r="L39" s="45"/>
      <c r="M39" s="45"/>
      <c r="N39" s="45"/>
      <c r="O39" s="45"/>
      <c r="P39" s="45"/>
      <c r="Q39" s="45"/>
    </row>
    <row r="40" spans="12:17">
      <c r="L40" s="45"/>
      <c r="M40" s="45"/>
      <c r="N40" s="45"/>
      <c r="O40" s="45"/>
      <c r="P40" s="45"/>
      <c r="Q40" s="45"/>
    </row>
    <row r="41" spans="12:17">
      <c r="L41" s="45"/>
      <c r="M41" s="45"/>
      <c r="N41" s="45"/>
      <c r="O41" s="45"/>
      <c r="P41" s="45"/>
      <c r="Q41" s="45"/>
    </row>
  </sheetData>
  <sheetProtection password="CA4C" sheet="1"/>
  <mergeCells count="9">
    <mergeCell ref="N3:O3"/>
    <mergeCell ref="P3:Q3"/>
    <mergeCell ref="A4:C4"/>
    <mergeCell ref="A3:C3"/>
    <mergeCell ref="D3:E3"/>
    <mergeCell ref="F3:G3"/>
    <mergeCell ref="H3:I3"/>
    <mergeCell ref="J3:K3"/>
    <mergeCell ref="L3:M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2018-11-09T06:41:13Z</dcterms:created>
  <dcterms:modified xsi:type="dcterms:W3CDTF">2018-11-09T06:41:39Z</dcterms:modified>
</cp:coreProperties>
</file>