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55" sheetId="1" r:id="rId1"/>
  </sheets>
  <calcPr calcId="145621"/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<sst xmlns="http://schemas.openxmlformats.org/spreadsheetml/2006/main" count="51" uniqueCount="50">
  <si>
    <t>１５５　主要県有財産　（平成30年3月31日）</t>
    <phoneticPr fontId="3"/>
  </si>
  <si>
    <t>(単位　㎡,1000円）</t>
    <rPh sb="1" eb="3">
      <t>タンイ</t>
    </rPh>
    <rPh sb="10" eb="11">
      <t>エン</t>
    </rPh>
    <phoneticPr fontId="3"/>
  </si>
  <si>
    <t>県財政課「山口県の財政」</t>
  </si>
  <si>
    <t>区      分</t>
  </si>
  <si>
    <t>土    地</t>
  </si>
  <si>
    <t>建    物</t>
  </si>
  <si>
    <t>総    額</t>
  </si>
  <si>
    <t>貸 付 金</t>
  </si>
  <si>
    <t>土　　地</t>
    <rPh sb="0" eb="1">
      <t>ツチ</t>
    </rPh>
    <rPh sb="3" eb="4">
      <t>チ</t>
    </rPh>
    <phoneticPr fontId="3"/>
  </si>
  <si>
    <t>物    資</t>
  </si>
  <si>
    <t>預    金</t>
  </si>
  <si>
    <t xml:space="preserve"> 土地及び建物</t>
  </si>
  <si>
    <t xml:space="preserve"> 基        　　　　金</t>
  </si>
  <si>
    <t xml:space="preserve"> 本   庁   舎</t>
  </si>
  <si>
    <t>財政調整</t>
    <rPh sb="0" eb="2">
      <t>ザイセイ</t>
    </rPh>
    <rPh sb="2" eb="4">
      <t>チョウセイ</t>
    </rPh>
    <phoneticPr fontId="3"/>
  </si>
  <si>
    <t xml:space="preserve"> その他の行政機関</t>
  </si>
  <si>
    <t>減債</t>
    <rPh sb="0" eb="2">
      <t>ゲンサイ</t>
    </rPh>
    <phoneticPr fontId="3"/>
  </si>
  <si>
    <t xml:space="preserve"> 公共用財産</t>
  </si>
  <si>
    <t>大規模事業</t>
    <rPh sb="0" eb="3">
      <t>ダイキボ</t>
    </rPh>
    <rPh sb="3" eb="5">
      <t>ジギョウ</t>
    </rPh>
    <phoneticPr fontId="3"/>
  </si>
  <si>
    <t xml:space="preserve"> (内)学    校</t>
  </si>
  <si>
    <t>やまぐち未来創造</t>
    <rPh sb="4" eb="6">
      <t>ミライ</t>
    </rPh>
    <rPh sb="6" eb="8">
      <t>ソウゾウ</t>
    </rPh>
    <phoneticPr fontId="3"/>
  </si>
  <si>
    <t xml:space="preserve">      公営住宅</t>
  </si>
  <si>
    <t>土地取得</t>
    <rPh sb="0" eb="2">
      <t>トチ</t>
    </rPh>
    <rPh sb="2" eb="4">
      <t>シュトク</t>
    </rPh>
    <phoneticPr fontId="3"/>
  </si>
  <si>
    <t xml:space="preserve">      公    園</t>
  </si>
  <si>
    <t>岩国・和木・大島地域まちづくり</t>
    <rPh sb="0" eb="2">
      <t>イワクニ</t>
    </rPh>
    <rPh sb="3" eb="5">
      <t>ワキ</t>
    </rPh>
    <rPh sb="6" eb="8">
      <t>オオシマ</t>
    </rPh>
    <rPh sb="8" eb="10">
      <t>チイキ</t>
    </rPh>
    <phoneticPr fontId="3"/>
  </si>
  <si>
    <t xml:space="preserve"> 山        林</t>
  </si>
  <si>
    <t>市 町 振 興</t>
    <phoneticPr fontId="3"/>
  </si>
  <si>
    <t xml:space="preserve"> 中小企業従業員住宅</t>
    <rPh sb="7" eb="8">
      <t>イン</t>
    </rPh>
    <rPh sb="8" eb="10">
      <t>ジュウタク</t>
    </rPh>
    <phoneticPr fontId="3"/>
  </si>
  <si>
    <t>美術品取得</t>
    <rPh sb="0" eb="3">
      <t>ビジュツヒン</t>
    </rPh>
    <rPh sb="3" eb="5">
      <t>シュトク</t>
    </rPh>
    <phoneticPr fontId="3"/>
  </si>
  <si>
    <t xml:space="preserve"> 普 通 財 産</t>
  </si>
  <si>
    <t>やまぐち産業戦略</t>
    <rPh sb="4" eb="6">
      <t>サンギョウ</t>
    </rPh>
    <rPh sb="6" eb="8">
      <t>センリャク</t>
    </rPh>
    <phoneticPr fontId="3"/>
  </si>
  <si>
    <t>産業人材確保</t>
    <rPh sb="0" eb="2">
      <t>サンギョウ</t>
    </rPh>
    <rPh sb="2" eb="4">
      <t>ジンザイ</t>
    </rPh>
    <rPh sb="4" eb="6">
      <t>カクホ</t>
    </rPh>
    <phoneticPr fontId="3"/>
  </si>
  <si>
    <t>産業廃棄物適正処理</t>
    <rPh sb="0" eb="2">
      <t>サンギョウ</t>
    </rPh>
    <rPh sb="2" eb="5">
      <t>ハイキブツ</t>
    </rPh>
    <rPh sb="5" eb="7">
      <t>テキセイ</t>
    </rPh>
    <rPh sb="7" eb="9">
      <t>ショリ</t>
    </rPh>
    <phoneticPr fontId="3"/>
  </si>
  <si>
    <t>災害救助</t>
    <rPh sb="0" eb="2">
      <t>サイガイ</t>
    </rPh>
    <rPh sb="2" eb="4">
      <t>キュウジョ</t>
    </rPh>
    <phoneticPr fontId="3"/>
  </si>
  <si>
    <t>後期高齢者医療財政安定化</t>
    <rPh sb="0" eb="2">
      <t>コウキ</t>
    </rPh>
    <rPh sb="2" eb="5">
      <t>コウレイシャ</t>
    </rPh>
    <rPh sb="5" eb="7">
      <t>イリョウ</t>
    </rPh>
    <rPh sb="7" eb="9">
      <t>ザイセイ</t>
    </rPh>
    <rPh sb="9" eb="12">
      <t>アンテイカ</t>
    </rPh>
    <phoneticPr fontId="3"/>
  </si>
  <si>
    <r>
      <t xml:space="preserve"> 船        舶   </t>
    </r>
    <r>
      <rPr>
        <b/>
        <sz val="10"/>
        <rFont val="ＭＳ Ｐゴシック"/>
        <family val="3"/>
        <charset val="128"/>
      </rPr>
      <t>1)</t>
    </r>
    <phoneticPr fontId="3"/>
  </si>
  <si>
    <t>国民健康保険財政安定化</t>
    <rPh sb="0" eb="2">
      <t>コクミン</t>
    </rPh>
    <rPh sb="2" eb="4">
      <t>ケンコウ</t>
    </rPh>
    <rPh sb="4" eb="6">
      <t>ホケン</t>
    </rPh>
    <rPh sb="6" eb="8">
      <t>ザイセイ</t>
    </rPh>
    <rPh sb="8" eb="11">
      <t>アンテイカ</t>
    </rPh>
    <phoneticPr fontId="3"/>
  </si>
  <si>
    <t>地域医療介護総合確保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phoneticPr fontId="3"/>
  </si>
  <si>
    <r>
      <t xml:space="preserve"> 山        林   </t>
    </r>
    <r>
      <rPr>
        <b/>
        <sz val="10"/>
        <rFont val="ＭＳ Ｐゴシック"/>
        <family val="3"/>
        <charset val="128"/>
      </rPr>
      <t>2)</t>
    </r>
    <r>
      <rPr>
        <sz val="11"/>
        <rFont val="ＭＳ Ｐゴシック"/>
        <family val="3"/>
        <charset val="128"/>
      </rPr>
      <t/>
    </r>
    <rPh sb="1" eb="2">
      <t>ヤマ</t>
    </rPh>
    <rPh sb="10" eb="11">
      <t>ハヤシ</t>
    </rPh>
    <phoneticPr fontId="3"/>
  </si>
  <si>
    <t>地域自殺対策緊急強化</t>
    <rPh sb="0" eb="2">
      <t>チイキ</t>
    </rPh>
    <rPh sb="2" eb="4">
      <t>ジサツ</t>
    </rPh>
    <rPh sb="4" eb="6">
      <t>タイサク</t>
    </rPh>
    <rPh sb="6" eb="8">
      <t>キンキュウ</t>
    </rPh>
    <rPh sb="8" eb="10">
      <t>キョウカ</t>
    </rPh>
    <phoneticPr fontId="3"/>
  </si>
  <si>
    <t>介護保険財政安定化</t>
    <rPh sb="0" eb="2">
      <t>カイゴ</t>
    </rPh>
    <rPh sb="2" eb="4">
      <t>ホケン</t>
    </rPh>
    <rPh sb="4" eb="6">
      <t>ザイセイ</t>
    </rPh>
    <rPh sb="6" eb="9">
      <t>アンテイカ</t>
    </rPh>
    <phoneticPr fontId="3"/>
  </si>
  <si>
    <t>注　１）土地欄は隻数を示し,建物欄は総 t 数を示す。　</t>
    <phoneticPr fontId="3"/>
  </si>
  <si>
    <t>安心こども</t>
    <rPh sb="0" eb="2">
      <t>アンシン</t>
    </rPh>
    <phoneticPr fontId="3"/>
  </si>
  <si>
    <t>　　 ２）土地欄は面積を示し，うち64,024㎡は県所有，</t>
    <phoneticPr fontId="3"/>
  </si>
  <si>
    <t>発電用施設周辺地域振興</t>
    <rPh sb="0" eb="2">
      <t>ハツデン</t>
    </rPh>
    <rPh sb="2" eb="5">
      <t>ヨウシセツ</t>
    </rPh>
    <rPh sb="5" eb="7">
      <t>シュウヘン</t>
    </rPh>
    <rPh sb="7" eb="9">
      <t>チイキ</t>
    </rPh>
    <rPh sb="9" eb="11">
      <t>シンコウ</t>
    </rPh>
    <phoneticPr fontId="3"/>
  </si>
  <si>
    <t>　　 　1,958,579㎡は分収である。</t>
    <rPh sb="15" eb="17">
      <t>ブンシュウ</t>
    </rPh>
    <phoneticPr fontId="3"/>
  </si>
  <si>
    <t>農業構造改革支援</t>
    <rPh sb="0" eb="2">
      <t>ノウギョウ</t>
    </rPh>
    <rPh sb="2" eb="4">
      <t>コウゾウ</t>
    </rPh>
    <rPh sb="4" eb="6">
      <t>カイカク</t>
    </rPh>
    <rPh sb="6" eb="8">
      <t>シエン</t>
    </rPh>
    <phoneticPr fontId="3"/>
  </si>
  <si>
    <t>中山間ふるさと保全対策</t>
    <rPh sb="0" eb="1">
      <t>チュウ</t>
    </rPh>
    <rPh sb="1" eb="3">
      <t>サンカン</t>
    </rPh>
    <rPh sb="7" eb="9">
      <t>ホゼン</t>
    </rPh>
    <rPh sb="9" eb="11">
      <t>タイサク</t>
    </rPh>
    <phoneticPr fontId="3"/>
  </si>
  <si>
    <t>森林整備地域活動支援</t>
    <rPh sb="0" eb="2">
      <t>シンリン</t>
    </rPh>
    <rPh sb="2" eb="4">
      <t>セイビ</t>
    </rPh>
    <rPh sb="4" eb="6">
      <t>チイキ</t>
    </rPh>
    <rPh sb="6" eb="8">
      <t>カツドウ</t>
    </rPh>
    <rPh sb="8" eb="10">
      <t>シエン</t>
    </rPh>
    <phoneticPr fontId="3"/>
  </si>
  <si>
    <t>森林整備加速化･林業再生</t>
    <rPh sb="0" eb="2">
      <t>シンリン</t>
    </rPh>
    <rPh sb="2" eb="4">
      <t>セイビ</t>
    </rPh>
    <rPh sb="4" eb="7">
      <t>カソクカ</t>
    </rPh>
    <rPh sb="8" eb="10">
      <t>リンギョウ</t>
    </rPh>
    <rPh sb="10" eb="12">
      <t>サイセイ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</si>
</sst>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0;\-###\ ###\ ##0;_ * &quot;－&quot;"/>
    <numFmt numFmtId="177" formatCode="###\ ###\ ###\ ##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/>
    <xf numFmtId="0" fontId="4" fillId="2" borderId="0" xfId="0" applyFont="1" applyFill="1" applyAlignment="1"/>
    <xf numFmtId="0" fontId="2" fillId="2" borderId="0" xfId="0" applyFont="1" applyFill="1" applyAlignment="1"/>
    <xf numFmtId="0" fontId="5" fillId="0" borderId="0" xfId="0" applyFont="1" applyAlignment="1"/>
    <xf numFmtId="0" fontId="2" fillId="0" borderId="0" xfId="0" applyFont="1" applyAlignment="1">
      <alignment horizontal="right"/>
    </xf>
    <xf numFmtId="3" fontId="2" fillId="3" borderId="1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3" fontId="2" fillId="3" borderId="4" xfId="0" applyNumberFormat="1" applyFont="1" applyFill="1" applyBorder="1" applyAlignment="1">
      <alignment horizontal="center"/>
    </xf>
    <xf numFmtId="3" fontId="6" fillId="3" borderId="5" xfId="0" applyNumberFormat="1" applyFont="1" applyFill="1" applyBorder="1" applyAlignment="1"/>
    <xf numFmtId="176" fontId="6" fillId="0" borderId="0" xfId="0" applyNumberFormat="1" applyFont="1" applyFill="1" applyAlignment="1">
      <alignment horizontal="right"/>
    </xf>
    <xf numFmtId="0" fontId="6" fillId="3" borderId="6" xfId="0" applyFont="1" applyFill="1" applyBorder="1">
      <alignment vertical="center"/>
    </xf>
    <xf numFmtId="176" fontId="6" fillId="0" borderId="0" xfId="0" applyNumberFormat="1" applyFont="1" applyAlignment="1">
      <alignment horizontal="right"/>
    </xf>
    <xf numFmtId="177" fontId="0" fillId="0" borderId="0" xfId="0" applyNumberFormat="1">
      <alignment vertical="center"/>
    </xf>
    <xf numFmtId="3" fontId="0" fillId="3" borderId="6" xfId="0" applyNumberFormat="1" applyFont="1" applyFill="1" applyBorder="1" applyAlignment="1"/>
    <xf numFmtId="176" fontId="0" fillId="0" borderId="0" xfId="0" applyNumberFormat="1" applyFont="1" applyAlignment="1">
      <alignment horizontal="right"/>
    </xf>
    <xf numFmtId="176" fontId="0" fillId="0" borderId="0" xfId="0" applyNumberFormat="1" applyFont="1" applyFill="1" applyAlignment="1">
      <alignment horizontal="right"/>
    </xf>
    <xf numFmtId="3" fontId="2" fillId="3" borderId="5" xfId="0" applyNumberFormat="1" applyFont="1" applyFill="1" applyBorder="1" applyAlignment="1"/>
    <xf numFmtId="0" fontId="2" fillId="3" borderId="6" xfId="0" applyFont="1" applyFill="1" applyBorder="1">
      <alignment vertical="center"/>
    </xf>
    <xf numFmtId="176" fontId="0" fillId="0" borderId="0" xfId="0" applyNumberFormat="1">
      <alignment vertical="center"/>
    </xf>
    <xf numFmtId="3" fontId="2" fillId="3" borderId="6" xfId="0" applyNumberFormat="1" applyFont="1" applyFill="1" applyBorder="1" applyAlignment="1"/>
    <xf numFmtId="3" fontId="0" fillId="3" borderId="5" xfId="0" applyNumberFormat="1" applyFont="1" applyFill="1" applyBorder="1" applyAlignment="1"/>
    <xf numFmtId="176" fontId="0" fillId="0" borderId="0" xfId="0" applyNumberFormat="1" applyFont="1" applyFill="1" applyBorder="1" applyAlignment="1">
      <alignment horizontal="right"/>
    </xf>
    <xf numFmtId="0" fontId="2" fillId="3" borderId="7" xfId="0" applyFont="1" applyFill="1" applyBorder="1" applyAlignment="1"/>
    <xf numFmtId="3" fontId="0" fillId="3" borderId="8" xfId="0" applyNumberFormat="1" applyFont="1" applyFill="1" applyBorder="1" applyAlignment="1"/>
    <xf numFmtId="3" fontId="8" fillId="0" borderId="0" xfId="0" applyNumberFormat="1" applyFont="1" applyAlignment="1"/>
    <xf numFmtId="177" fontId="0" fillId="0" borderId="9" xfId="0" applyNumberFormat="1" applyFont="1" applyFill="1" applyBorder="1" applyAlignment="1">
      <alignment horizontal="right"/>
    </xf>
    <xf numFmtId="177" fontId="0" fillId="0" borderId="10" xfId="0" applyNumberFormat="1" applyFont="1" applyFill="1" applyBorder="1" applyAlignment="1">
      <alignment horizontal="right"/>
    </xf>
    <xf numFmtId="3" fontId="8" fillId="0" borderId="0" xfId="0" applyNumberFormat="1" applyFont="1" applyAlignment="1">
      <alignment horizontal="left"/>
    </xf>
    <xf numFmtId="177" fontId="0" fillId="0" borderId="0" xfId="0" applyNumberFormat="1" applyFont="1" applyFill="1" applyBorder="1" applyAlignment="1">
      <alignment horizontal="right"/>
    </xf>
    <xf numFmtId="177" fontId="0" fillId="0" borderId="11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0" fontId="2" fillId="3" borderId="6" xfId="0" applyFont="1" applyFill="1" applyBorder="1" applyAlignment="1"/>
    <xf numFmtId="176" fontId="0" fillId="0" borderId="0" xfId="0" applyNumberFormat="1" applyFont="1" applyFill="1" applyBorder="1" applyAlignment="1"/>
    <xf numFmtId="0" fontId="9" fillId="0" borderId="0" xfId="0" applyFont="1" applyFill="1" applyBorder="1" applyAlignment="1"/>
    <xf numFmtId="0" fontId="2" fillId="3" borderId="12" xfId="0" applyFont="1" applyFill="1" applyBorder="1" applyAlignment="1"/>
    <xf numFmtId="176" fontId="0" fillId="0" borderId="13" xfId="0" applyNumberFormat="1" applyFont="1" applyBorder="1" applyAlignment="1">
      <alignment horizontal="right"/>
    </xf>
    <xf numFmtId="176" fontId="0" fillId="0" borderId="13" xfId="0" applyNumberFormat="1" applyFont="1" applyFill="1" applyBorder="1" applyAlignment="1">
      <alignment horizontal="right"/>
    </xf>
    <xf numFmtId="3" fontId="10" fillId="0" borderId="0" xfId="0" applyNumberFormat="1" applyFont="1" applyAlignment="1"/>
    <xf numFmtId="0" fontId="1" fillId="0" borderId="0" xfId="0" applyFont="1" applyAlignment="1"/>
    <xf numFmtId="177" fontId="0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6"/>
  <sheetViews>
    <sheetView showGridLines="0" tabSelected="1" zoomScaleNormal="100" workbookViewId="0"/>
  </sheetViews>
  <sheetFormatPr defaultRowHeight="13.5"/>
  <cols>
    <col min="1" max="1" width="19.625" customWidth="1"/>
    <col min="2" max="3" width="12.25" customWidth="1"/>
    <col min="4" max="4" width="30.625" customWidth="1"/>
    <col min="5" max="6" width="12.125" customWidth="1"/>
    <col min="7" max="8" width="11.625" customWidth="1"/>
    <col min="9" max="9" width="12.125" customWidth="1"/>
    <col min="10" max="10" width="12.625" bestFit="1" customWidth="1"/>
  </cols>
  <sheetData>
    <row r="1" spans="1:11" ht="17.25">
      <c r="A1" s="1"/>
      <c r="B1" s="2" t="s">
        <v>0</v>
      </c>
      <c r="C1" s="3"/>
      <c r="D1" s="3"/>
      <c r="E1" s="1"/>
      <c r="F1" s="1"/>
      <c r="G1" s="1"/>
      <c r="H1" s="1"/>
      <c r="I1" s="1"/>
    </row>
    <row r="2" spans="1:11" ht="15" thickBot="1">
      <c r="A2" s="4" t="s">
        <v>1</v>
      </c>
      <c r="B2" s="1"/>
      <c r="C2" s="1"/>
      <c r="D2" s="1"/>
      <c r="E2" s="1"/>
      <c r="F2" s="1"/>
      <c r="G2" s="1"/>
      <c r="H2" s="4"/>
      <c r="I2" s="5" t="s">
        <v>2</v>
      </c>
    </row>
    <row r="3" spans="1:11" ht="14.25" thickTop="1">
      <c r="A3" s="6" t="s">
        <v>3</v>
      </c>
      <c r="B3" s="7" t="s">
        <v>4</v>
      </c>
      <c r="C3" s="8" t="s">
        <v>5</v>
      </c>
      <c r="D3" s="9" t="s">
        <v>3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pans="1:11">
      <c r="A4" s="10" t="s">
        <v>11</v>
      </c>
      <c r="B4" s="11">
        <v>15714192</v>
      </c>
      <c r="C4" s="11">
        <v>2818211</v>
      </c>
      <c r="D4" s="12" t="s">
        <v>12</v>
      </c>
      <c r="E4" s="13">
        <f>SUM(F4:I4)</f>
        <v>39741271</v>
      </c>
      <c r="F4" s="11">
        <f>SUM(F6:F28)</f>
        <v>4980120</v>
      </c>
      <c r="G4" s="11">
        <f>SUM(G6:G28)</f>
        <v>2567209</v>
      </c>
      <c r="H4" s="11">
        <f>SUM(H6:H28)</f>
        <v>619561</v>
      </c>
      <c r="I4" s="11">
        <f>SUM(I6:I28)</f>
        <v>31574381</v>
      </c>
      <c r="J4" s="14"/>
    </row>
    <row r="5" spans="1:11" ht="6" customHeight="1">
      <c r="A5" s="10"/>
      <c r="B5" s="11"/>
      <c r="C5" s="11"/>
      <c r="D5" s="15"/>
      <c r="E5" s="16"/>
      <c r="F5" s="17"/>
      <c r="G5" s="17"/>
      <c r="H5" s="17"/>
      <c r="I5" s="17"/>
      <c r="J5" s="14"/>
    </row>
    <row r="6" spans="1:11">
      <c r="A6" s="18" t="s">
        <v>13</v>
      </c>
      <c r="B6" s="17">
        <v>157706</v>
      </c>
      <c r="C6" s="17">
        <v>106284</v>
      </c>
      <c r="D6" s="19" t="s">
        <v>14</v>
      </c>
      <c r="E6" s="16">
        <f>SUM(F6:I6)</f>
        <v>3563870</v>
      </c>
      <c r="F6" s="17">
        <v>0</v>
      </c>
      <c r="G6" s="17">
        <v>0</v>
      </c>
      <c r="H6" s="17">
        <v>0</v>
      </c>
      <c r="I6" s="17">
        <v>3563870</v>
      </c>
      <c r="J6" s="14"/>
      <c r="K6" s="20"/>
    </row>
    <row r="7" spans="1:11">
      <c r="A7" s="18" t="s">
        <v>15</v>
      </c>
      <c r="B7" s="17">
        <v>2443848</v>
      </c>
      <c r="C7" s="17">
        <v>490619</v>
      </c>
      <c r="D7" s="21" t="s">
        <v>16</v>
      </c>
      <c r="E7" s="16">
        <f t="shared" ref="E7:E28" si="0">SUM(F7:I7)</f>
        <v>7271277</v>
      </c>
      <c r="F7" s="17">
        <v>0</v>
      </c>
      <c r="G7" s="17">
        <v>0</v>
      </c>
      <c r="H7" s="17">
        <v>0</v>
      </c>
      <c r="I7" s="17">
        <v>7271277</v>
      </c>
      <c r="J7" s="14"/>
    </row>
    <row r="8" spans="1:11">
      <c r="A8" s="18" t="s">
        <v>17</v>
      </c>
      <c r="B8" s="17">
        <v>12046162</v>
      </c>
      <c r="C8" s="17">
        <v>2198824</v>
      </c>
      <c r="D8" s="21" t="s">
        <v>18</v>
      </c>
      <c r="E8" s="16">
        <f t="shared" si="0"/>
        <v>1230</v>
      </c>
      <c r="F8" s="17">
        <v>0</v>
      </c>
      <c r="G8" s="17">
        <v>0</v>
      </c>
      <c r="H8" s="17">
        <v>0</v>
      </c>
      <c r="I8" s="17">
        <v>1230</v>
      </c>
      <c r="J8" s="14"/>
    </row>
    <row r="9" spans="1:11">
      <c r="A9" s="18" t="s">
        <v>19</v>
      </c>
      <c r="B9" s="17">
        <v>3988678</v>
      </c>
      <c r="C9" s="17">
        <v>961363</v>
      </c>
      <c r="D9" s="21" t="s">
        <v>20</v>
      </c>
      <c r="E9" s="16">
        <f t="shared" si="0"/>
        <v>16174</v>
      </c>
      <c r="F9" s="17">
        <v>0</v>
      </c>
      <c r="G9" s="17">
        <v>0</v>
      </c>
      <c r="H9" s="17">
        <v>0</v>
      </c>
      <c r="I9" s="17">
        <v>16174</v>
      </c>
      <c r="J9" s="14"/>
    </row>
    <row r="10" spans="1:11">
      <c r="A10" s="18" t="s">
        <v>21</v>
      </c>
      <c r="B10" s="17">
        <v>1471853</v>
      </c>
      <c r="C10" s="17">
        <v>919015</v>
      </c>
      <c r="D10" s="21" t="s">
        <v>22</v>
      </c>
      <c r="E10" s="16">
        <f t="shared" si="0"/>
        <v>2567209</v>
      </c>
      <c r="F10" s="17">
        <v>0</v>
      </c>
      <c r="G10" s="17">
        <v>2567209</v>
      </c>
      <c r="H10" s="17">
        <v>0</v>
      </c>
      <c r="I10" s="17">
        <v>0</v>
      </c>
      <c r="J10" s="14"/>
    </row>
    <row r="11" spans="1:11">
      <c r="A11" s="18" t="s">
        <v>23</v>
      </c>
      <c r="B11" s="17">
        <v>2666550</v>
      </c>
      <c r="C11" s="17">
        <v>60433</v>
      </c>
      <c r="D11" s="21" t="s">
        <v>24</v>
      </c>
      <c r="E11" s="16">
        <f t="shared" si="0"/>
        <v>1001789</v>
      </c>
      <c r="F11" s="17">
        <v>0</v>
      </c>
      <c r="G11" s="17">
        <v>0</v>
      </c>
      <c r="H11" s="17">
        <v>0</v>
      </c>
      <c r="I11" s="17">
        <v>1001789</v>
      </c>
      <c r="J11" s="14"/>
    </row>
    <row r="12" spans="1:11">
      <c r="A12" s="18" t="s">
        <v>25</v>
      </c>
      <c r="B12" s="17">
        <v>64024</v>
      </c>
      <c r="C12" s="17">
        <v>0</v>
      </c>
      <c r="D12" s="21" t="s">
        <v>26</v>
      </c>
      <c r="E12" s="16">
        <f t="shared" si="0"/>
        <v>5200180</v>
      </c>
      <c r="F12" s="17">
        <v>4980120</v>
      </c>
      <c r="G12" s="17">
        <v>0</v>
      </c>
      <c r="H12" s="17">
        <v>0</v>
      </c>
      <c r="I12" s="17">
        <v>220060</v>
      </c>
      <c r="J12" s="14"/>
    </row>
    <row r="13" spans="1:11">
      <c r="A13" s="18" t="s">
        <v>27</v>
      </c>
      <c r="B13" s="17">
        <v>0</v>
      </c>
      <c r="C13" s="17">
        <v>1109</v>
      </c>
      <c r="D13" s="21" t="s">
        <v>28</v>
      </c>
      <c r="E13" s="16">
        <f t="shared" si="0"/>
        <v>597070</v>
      </c>
      <c r="F13" s="17">
        <v>0</v>
      </c>
      <c r="G13" s="17">
        <v>0</v>
      </c>
      <c r="H13" s="17">
        <v>596826</v>
      </c>
      <c r="I13" s="17">
        <v>244</v>
      </c>
      <c r="J13" s="14"/>
    </row>
    <row r="14" spans="1:11">
      <c r="A14" s="18" t="s">
        <v>29</v>
      </c>
      <c r="B14" s="17">
        <v>1002452</v>
      </c>
      <c r="C14" s="17">
        <v>21375</v>
      </c>
      <c r="D14" s="21" t="s">
        <v>30</v>
      </c>
      <c r="E14" s="16">
        <f t="shared" si="0"/>
        <v>1655359</v>
      </c>
      <c r="F14" s="17">
        <v>0</v>
      </c>
      <c r="G14" s="17">
        <v>0</v>
      </c>
      <c r="H14" s="17">
        <v>0</v>
      </c>
      <c r="I14" s="17">
        <v>1655359</v>
      </c>
      <c r="J14" s="14"/>
    </row>
    <row r="15" spans="1:11">
      <c r="A15" s="18"/>
      <c r="B15" s="17"/>
      <c r="C15" s="17"/>
      <c r="D15" s="21" t="s">
        <v>31</v>
      </c>
      <c r="E15" s="16">
        <f>SUM(F15:I15)</f>
        <v>22898</v>
      </c>
      <c r="F15" s="17">
        <v>0</v>
      </c>
      <c r="G15" s="17">
        <v>0</v>
      </c>
      <c r="H15" s="17">
        <v>0</v>
      </c>
      <c r="I15" s="17">
        <v>22898</v>
      </c>
      <c r="J15" s="14"/>
    </row>
    <row r="16" spans="1:11">
      <c r="A16" s="22"/>
      <c r="B16" s="17"/>
      <c r="C16" s="17"/>
      <c r="D16" s="21" t="s">
        <v>32</v>
      </c>
      <c r="E16" s="16">
        <f t="shared" si="0"/>
        <v>981284</v>
      </c>
      <c r="F16" s="17">
        <v>0</v>
      </c>
      <c r="G16" s="17">
        <v>0</v>
      </c>
      <c r="H16" s="17">
        <v>0</v>
      </c>
      <c r="I16" s="17">
        <v>981284</v>
      </c>
      <c r="J16" s="14"/>
    </row>
    <row r="17" spans="1:10">
      <c r="A17" s="22"/>
      <c r="B17" s="17"/>
      <c r="C17" s="17"/>
      <c r="D17" s="21" t="s">
        <v>33</v>
      </c>
      <c r="E17" s="16">
        <f t="shared" si="0"/>
        <v>816798</v>
      </c>
      <c r="F17" s="17">
        <v>0</v>
      </c>
      <c r="G17" s="17">
        <v>0</v>
      </c>
      <c r="H17" s="17">
        <v>22735</v>
      </c>
      <c r="I17" s="23">
        <v>794063</v>
      </c>
      <c r="J17" s="14"/>
    </row>
    <row r="18" spans="1:10">
      <c r="A18" s="22"/>
      <c r="B18" s="17"/>
      <c r="C18" s="17"/>
      <c r="D18" s="24" t="s">
        <v>34</v>
      </c>
      <c r="E18" s="16">
        <f t="shared" si="0"/>
        <v>3471587</v>
      </c>
      <c r="F18" s="17">
        <v>0</v>
      </c>
      <c r="G18" s="17">
        <v>0</v>
      </c>
      <c r="H18" s="17">
        <v>0</v>
      </c>
      <c r="I18" s="23">
        <v>3471587</v>
      </c>
      <c r="J18" s="14"/>
    </row>
    <row r="19" spans="1:10">
      <c r="A19" s="10" t="s">
        <v>35</v>
      </c>
      <c r="B19" s="11">
        <v>4</v>
      </c>
      <c r="C19" s="11">
        <v>998</v>
      </c>
      <c r="D19" s="21" t="s">
        <v>36</v>
      </c>
      <c r="E19" s="16">
        <f t="shared" si="0"/>
        <v>2634460</v>
      </c>
      <c r="F19" s="17">
        <v>0</v>
      </c>
      <c r="G19" s="17">
        <v>0</v>
      </c>
      <c r="H19" s="17">
        <v>0</v>
      </c>
      <c r="I19" s="17">
        <v>2634460</v>
      </c>
      <c r="J19" s="14"/>
    </row>
    <row r="20" spans="1:10">
      <c r="A20" s="10"/>
      <c r="B20" s="17"/>
      <c r="C20" s="17"/>
      <c r="D20" s="24" t="s">
        <v>37</v>
      </c>
      <c r="E20" s="16">
        <f t="shared" si="0"/>
        <v>5005573</v>
      </c>
      <c r="F20" s="17">
        <v>0</v>
      </c>
      <c r="G20" s="17">
        <v>0</v>
      </c>
      <c r="H20" s="17">
        <v>0</v>
      </c>
      <c r="I20" s="23">
        <v>5005573</v>
      </c>
      <c r="J20" s="14"/>
    </row>
    <row r="21" spans="1:10">
      <c r="A21" s="10" t="s">
        <v>38</v>
      </c>
      <c r="B21" s="13">
        <v>2022603</v>
      </c>
      <c r="C21" s="16">
        <v>0</v>
      </c>
      <c r="D21" s="24" t="s">
        <v>39</v>
      </c>
      <c r="E21" s="16">
        <f t="shared" si="0"/>
        <v>24498</v>
      </c>
      <c r="F21" s="17">
        <v>0</v>
      </c>
      <c r="G21" s="17">
        <v>0</v>
      </c>
      <c r="H21" s="17">
        <v>0</v>
      </c>
      <c r="I21" s="23">
        <v>24498</v>
      </c>
      <c r="J21" s="14"/>
    </row>
    <row r="22" spans="1:10">
      <c r="A22" s="25"/>
      <c r="B22" s="16"/>
      <c r="C22" s="16"/>
      <c r="D22" s="21" t="s">
        <v>40</v>
      </c>
      <c r="E22" s="16">
        <f t="shared" si="0"/>
        <v>2698355</v>
      </c>
      <c r="F22" s="17">
        <v>0</v>
      </c>
      <c r="G22" s="17">
        <v>0</v>
      </c>
      <c r="H22" s="17">
        <v>0</v>
      </c>
      <c r="I22" s="17">
        <v>2698355</v>
      </c>
      <c r="J22" s="14"/>
    </row>
    <row r="23" spans="1:10">
      <c r="A23" s="26" t="s">
        <v>41</v>
      </c>
      <c r="B23" s="27"/>
      <c r="C23" s="28"/>
      <c r="D23" s="24" t="s">
        <v>42</v>
      </c>
      <c r="E23" s="16">
        <f t="shared" si="0"/>
        <v>526301</v>
      </c>
      <c r="F23" s="17">
        <v>0</v>
      </c>
      <c r="G23" s="17">
        <v>0</v>
      </c>
      <c r="H23" s="17">
        <v>0</v>
      </c>
      <c r="I23" s="17">
        <v>526301</v>
      </c>
      <c r="J23" s="14"/>
    </row>
    <row r="24" spans="1:10">
      <c r="A24" s="29" t="s">
        <v>43</v>
      </c>
      <c r="B24" s="30"/>
      <c r="C24" s="31"/>
      <c r="D24" s="24" t="s">
        <v>44</v>
      </c>
      <c r="E24" s="16">
        <f t="shared" si="0"/>
        <v>505812</v>
      </c>
      <c r="F24" s="17">
        <v>0</v>
      </c>
      <c r="G24" s="17">
        <v>0</v>
      </c>
      <c r="H24" s="17">
        <v>0</v>
      </c>
      <c r="I24" s="17">
        <v>505812</v>
      </c>
      <c r="J24" s="14"/>
    </row>
    <row r="25" spans="1:10">
      <c r="A25" s="32" t="s">
        <v>45</v>
      </c>
      <c r="B25" s="30"/>
      <c r="C25" s="31"/>
      <c r="D25" s="33" t="s">
        <v>46</v>
      </c>
      <c r="E25" s="16">
        <f t="shared" si="0"/>
        <v>275042</v>
      </c>
      <c r="F25" s="23">
        <v>0</v>
      </c>
      <c r="G25" s="17">
        <v>0</v>
      </c>
      <c r="H25" s="17">
        <v>0</v>
      </c>
      <c r="I25" s="34">
        <v>275042</v>
      </c>
      <c r="J25" s="14"/>
    </row>
    <row r="26" spans="1:10">
      <c r="A26" s="35"/>
      <c r="B26" s="30"/>
      <c r="C26" s="30"/>
      <c r="D26" s="24" t="s">
        <v>47</v>
      </c>
      <c r="E26" s="16">
        <f t="shared" si="0"/>
        <v>756898</v>
      </c>
      <c r="F26" s="17">
        <v>0</v>
      </c>
      <c r="G26" s="17">
        <v>0</v>
      </c>
      <c r="H26" s="17">
        <v>0</v>
      </c>
      <c r="I26" s="17">
        <v>756898</v>
      </c>
      <c r="J26" s="14"/>
    </row>
    <row r="27" spans="1:10">
      <c r="A27" s="35"/>
      <c r="B27" s="30"/>
      <c r="C27" s="30"/>
      <c r="D27" s="24" t="s">
        <v>48</v>
      </c>
      <c r="E27" s="16">
        <f t="shared" si="0"/>
        <v>62041</v>
      </c>
      <c r="F27" s="17">
        <v>0</v>
      </c>
      <c r="G27" s="17">
        <v>0</v>
      </c>
      <c r="H27" s="17">
        <v>0</v>
      </c>
      <c r="I27" s="23">
        <v>62041</v>
      </c>
      <c r="J27" s="14"/>
    </row>
    <row r="28" spans="1:10">
      <c r="A28" s="35"/>
      <c r="B28" s="30"/>
      <c r="C28" s="30"/>
      <c r="D28" s="36" t="s">
        <v>49</v>
      </c>
      <c r="E28" s="37">
        <f t="shared" si="0"/>
        <v>85566</v>
      </c>
      <c r="F28" s="38">
        <v>0</v>
      </c>
      <c r="G28" s="38">
        <v>0</v>
      </c>
      <c r="H28" s="38">
        <v>0</v>
      </c>
      <c r="I28" s="38">
        <v>85566</v>
      </c>
      <c r="J28" s="14"/>
    </row>
    <row r="29" spans="1:10">
      <c r="A29" s="39"/>
      <c r="B29" s="40"/>
      <c r="C29" s="40"/>
      <c r="E29" s="20"/>
      <c r="J29" s="14"/>
    </row>
    <row r="30" spans="1:10">
      <c r="E30" s="41"/>
      <c r="F30" s="42"/>
      <c r="G30" s="42"/>
      <c r="H30" s="42"/>
      <c r="I30" s="30"/>
      <c r="J30" s="14"/>
    </row>
    <row r="31" spans="1:10">
      <c r="J31" s="14"/>
    </row>
    <row r="32" spans="1:10">
      <c r="J32" s="14"/>
    </row>
    <row r="33" spans="10:10">
      <c r="J33" s="14"/>
    </row>
    <row r="34" spans="10:10">
      <c r="J34" s="14"/>
    </row>
    <row r="35" spans="10:10">
      <c r="J35" s="14"/>
    </row>
    <row r="36" spans="10:10">
      <c r="J36" s="14"/>
    </row>
  </sheetData>
  <sheetProtection password="CA4C" sheet="1"/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2018-11-14T06:59:51Z</dcterms:created>
  <dcterms:modified xsi:type="dcterms:W3CDTF">2018-11-14T07:00:14Z</dcterms:modified>
</cp:coreProperties>
</file>