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59" sheetId="1" r:id="rId1"/>
  </sheets>
  <definedNames>
    <definedName name="_xlnm.Print_Area" localSheetId="0">'159'!$A$1:$U$39</definedName>
  </definedNames>
  <calcPr calcId="145621"/>
</workbook>
</file>

<file path=xl/calcChain.xml><?xml version="1.0" encoding="utf-8"?>
<calcChain xmlns="http://schemas.openxmlformats.org/spreadsheetml/2006/main">
  <c r="R31" i="1" l="1"/>
  <c r="Q31" i="1"/>
  <c r="Q11" i="1" s="1"/>
  <c r="P31" i="1"/>
  <c r="O31" i="1"/>
  <c r="N31" i="1"/>
  <c r="M31" i="1"/>
  <c r="M11" i="1" s="1"/>
  <c r="L31" i="1"/>
  <c r="K31" i="1"/>
  <c r="J31" i="1"/>
  <c r="I31" i="1"/>
  <c r="H31" i="1"/>
  <c r="G31" i="1"/>
  <c r="F31" i="1"/>
  <c r="E31" i="1"/>
  <c r="D31" i="1"/>
  <c r="R13" i="1"/>
  <c r="R11" i="1" s="1"/>
  <c r="Q13" i="1"/>
  <c r="P13" i="1"/>
  <c r="P11" i="1" s="1"/>
  <c r="O13" i="1"/>
  <c r="N13" i="1"/>
  <c r="N11" i="1" s="1"/>
  <c r="M13" i="1"/>
  <c r="L13" i="1"/>
  <c r="L11" i="1" s="1"/>
  <c r="K13" i="1"/>
  <c r="J13" i="1"/>
  <c r="J11" i="1" s="1"/>
  <c r="I13" i="1"/>
  <c r="I11" i="1" s="1"/>
  <c r="H13" i="1"/>
  <c r="H11" i="1" s="1"/>
  <c r="G13" i="1"/>
  <c r="F13" i="1"/>
  <c r="F11" i="1" s="1"/>
  <c r="E13" i="1"/>
  <c r="E11" i="1" s="1"/>
  <c r="D13" i="1"/>
  <c r="D11" i="1" s="1"/>
  <c r="O11" i="1"/>
  <c r="K11" i="1"/>
  <c r="G11" i="1"/>
</calcChain>
</file>

<file path=xl/sharedStrings.xml><?xml version="1.0" encoding="utf-8"?>
<sst xmlns="http://schemas.openxmlformats.org/spreadsheetml/2006/main" count="53" uniqueCount="50">
  <si>
    <t>１５９　市町普通会計歳入決算額</t>
    <phoneticPr fontId="3"/>
  </si>
  <si>
    <t>（単位　1000円）</t>
  </si>
  <si>
    <t>県市町課「市町財政概要」</t>
    <rPh sb="1" eb="3">
      <t>シチョウ</t>
    </rPh>
    <rPh sb="3" eb="4">
      <t>カ</t>
    </rPh>
    <phoneticPr fontId="3"/>
  </si>
  <si>
    <t>年    度</t>
  </si>
  <si>
    <t xml:space="preserve">    年    度</t>
    <phoneticPr fontId="3"/>
  </si>
  <si>
    <t>歳入決算額</t>
  </si>
  <si>
    <t>(内)地 方 税</t>
  </si>
  <si>
    <t>(内)地方譲与税</t>
  </si>
  <si>
    <t>(内)地方交付税</t>
  </si>
  <si>
    <t>(内)分担金及び</t>
  </si>
  <si>
    <t>(内)使 用 料</t>
  </si>
  <si>
    <t>(内)手 数 料</t>
  </si>
  <si>
    <t>(内)国庫支出金</t>
  </si>
  <si>
    <t>(内)県支出金</t>
  </si>
  <si>
    <t>(内)財産収入</t>
  </si>
  <si>
    <t>(内)寄 附 金</t>
    <rPh sb="5" eb="6">
      <t>フ</t>
    </rPh>
    <phoneticPr fontId="3"/>
  </si>
  <si>
    <t>(内)繰 入 金</t>
  </si>
  <si>
    <t>(内)繰 越 金</t>
  </si>
  <si>
    <t>(内)諸 収 入</t>
  </si>
  <si>
    <t>(内)地 方 債</t>
  </si>
  <si>
    <t>市　　町</t>
    <rPh sb="3" eb="4">
      <t>チョウ</t>
    </rPh>
    <phoneticPr fontId="3"/>
  </si>
  <si>
    <t>負  担  金</t>
  </si>
  <si>
    <t xml:space="preserve">    市    町</t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</si>
  <si>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</si>
  <si>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</si>
  <si>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 xml:space="preserve"> 市  　計</t>
  </si>
  <si>
    <t xml:space="preserve"> 市　　計</t>
  </si>
  <si>
    <t xml:space="preserve"> </t>
    <phoneticPr fontId="3"/>
  </si>
  <si>
    <t xml:space="preserve"> 1下 関 市</t>
  </si>
  <si>
    <t xml:space="preserve"> 2宇 部 市</t>
  </si>
  <si>
    <t xml:space="preserve"> 3山 口 市</t>
  </si>
  <si>
    <t xml:space="preserve"> 4萩   　市</t>
  </si>
  <si>
    <t xml:space="preserve"> 5防 府 市</t>
  </si>
  <si>
    <t xml:space="preserve"> 6下 松 市</t>
  </si>
  <si>
    <t xml:space="preserve"> 7岩 国 市</t>
  </si>
  <si>
    <t xml:space="preserve"> 8光     市</t>
    <rPh sb="2" eb="3">
      <t>ヒカリ</t>
    </rPh>
    <phoneticPr fontId="3"/>
  </si>
  <si>
    <t xml:space="preserve"> 9長 門 市</t>
    <rPh sb="2" eb="3">
      <t>ナガ</t>
    </rPh>
    <rPh sb="4" eb="5">
      <t>モン</t>
    </rPh>
    <phoneticPr fontId="3"/>
  </si>
  <si>
    <t>10柳 井 市</t>
    <rPh sb="2" eb="3">
      <t>ヤナギ</t>
    </rPh>
    <rPh sb="4" eb="5">
      <t>セイ</t>
    </rPh>
    <rPh sb="6" eb="7">
      <t>シ</t>
    </rPh>
    <phoneticPr fontId="3"/>
  </si>
  <si>
    <t>11美 祢 市</t>
  </si>
  <si>
    <t>12周 南 市</t>
    <rPh sb="2" eb="3">
      <t>シュウ</t>
    </rPh>
    <rPh sb="4" eb="5">
      <t>ミナミ</t>
    </rPh>
    <phoneticPr fontId="3"/>
  </si>
  <si>
    <t>13山陽小野田市</t>
    <rPh sb="2" eb="4">
      <t>サンヨウ</t>
    </rPh>
    <rPh sb="4" eb="8">
      <t>オノダシ</t>
    </rPh>
    <phoneticPr fontId="3"/>
  </si>
  <si>
    <t>.</t>
    <phoneticPr fontId="3"/>
  </si>
  <si>
    <t xml:space="preserve"> 町    計</t>
    <phoneticPr fontId="3"/>
  </si>
  <si>
    <t xml:space="preserve"> 町    計</t>
  </si>
  <si>
    <t>14周防大島町</t>
    <rPh sb="2" eb="4">
      <t>スオウ</t>
    </rPh>
    <rPh sb="4" eb="6">
      <t>オオシマ</t>
    </rPh>
    <phoneticPr fontId="3"/>
  </si>
  <si>
    <t>15和 木 町</t>
    <rPh sb="2" eb="3">
      <t>ワ</t>
    </rPh>
    <rPh sb="4" eb="5">
      <t>キ</t>
    </rPh>
    <rPh sb="6" eb="7">
      <t>マチ</t>
    </rPh>
    <phoneticPr fontId="3"/>
  </si>
  <si>
    <t>16上 関 町</t>
  </si>
  <si>
    <t>17田布施町</t>
  </si>
  <si>
    <t>18平 生 町</t>
  </si>
  <si>
    <t>19阿 武 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</si>
</sst>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 applyProtection="1"/>
    <xf numFmtId="3" fontId="2" fillId="0" borderId="0" xfId="0" applyNumberFormat="1" applyFont="1" applyAlignment="1" applyProtection="1"/>
    <xf numFmtId="49" fontId="4" fillId="2" borderId="0" xfId="0" applyNumberFormat="1" applyFont="1" applyFill="1" applyAlignment="1" applyProtection="1"/>
    <xf numFmtId="0" fontId="2" fillId="2" borderId="0" xfId="0" applyFont="1" applyFill="1" applyAlignment="1" applyProtection="1"/>
    <xf numFmtId="0" fontId="2" fillId="0" borderId="0" xfId="0" applyFont="1" applyBorder="1" applyAlignment="1" applyProtection="1"/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right"/>
    </xf>
    <xf numFmtId="3" fontId="2" fillId="3" borderId="1" xfId="0" applyNumberFormat="1" applyFont="1" applyFill="1" applyBorder="1" applyAlignment="1" applyProtection="1">
      <alignment horizontal="centerContinuous"/>
    </xf>
    <xf numFmtId="0" fontId="2" fillId="3" borderId="1" xfId="0" applyFont="1" applyFill="1" applyBorder="1" applyAlignment="1" applyProtection="1">
      <alignment horizontal="centerContinuous"/>
    </xf>
    <xf numFmtId="0" fontId="2" fillId="3" borderId="2" xfId="0" applyFont="1" applyFill="1" applyBorder="1" applyAlignment="1" applyProtection="1">
      <alignment horizontal="centerContinuous"/>
    </xf>
    <xf numFmtId="3" fontId="2" fillId="3" borderId="1" xfId="0" applyNumberFormat="1" applyFont="1" applyFill="1" applyBorder="1" applyAlignment="1" applyProtection="1"/>
    <xf numFmtId="0" fontId="2" fillId="3" borderId="3" xfId="0" applyFont="1" applyFill="1" applyBorder="1" applyAlignment="1" applyProtection="1"/>
    <xf numFmtId="0" fontId="2" fillId="3" borderId="4" xfId="0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2" fillId="3" borderId="0" xfId="0" applyFont="1" applyFill="1" applyBorder="1" applyAlignment="1" applyProtection="1"/>
    <xf numFmtId="0" fontId="2" fillId="3" borderId="5" xfId="0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3" fontId="5" fillId="3" borderId="6" xfId="0" applyNumberFormat="1" applyFont="1" applyFill="1" applyBorder="1" applyAlignment="1" applyProtection="1">
      <alignment horizontal="center" vertical="center"/>
    </xf>
    <xf numFmtId="3" fontId="5" fillId="3" borderId="6" xfId="0" applyNumberFormat="1" applyFont="1" applyFill="1" applyBorder="1" applyAlignment="1" applyProtection="1">
      <alignment horizontal="center"/>
    </xf>
    <xf numFmtId="3" fontId="5" fillId="3" borderId="7" xfId="0" applyNumberFormat="1" applyFont="1" applyFill="1" applyBorder="1" applyAlignment="1" applyProtection="1">
      <alignment horizontal="center" vertical="center"/>
    </xf>
    <xf numFmtId="3" fontId="5" fillId="3" borderId="8" xfId="0" applyNumberFormat="1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right"/>
    </xf>
    <xf numFmtId="3" fontId="2" fillId="3" borderId="10" xfId="0" applyNumberFormat="1" applyFont="1" applyFill="1" applyBorder="1" applyAlignment="1" applyProtection="1">
      <alignment horizontal="centerContinuous"/>
    </xf>
    <xf numFmtId="0" fontId="2" fillId="3" borderId="10" xfId="0" applyFont="1" applyFill="1" applyBorder="1" applyAlignment="1" applyProtection="1">
      <alignment horizontal="centerContinuous"/>
    </xf>
    <xf numFmtId="0" fontId="2" fillId="3" borderId="11" xfId="0" applyFont="1" applyFill="1" applyBorder="1" applyAlignment="1" applyProtection="1">
      <alignment horizontal="centerContinuous"/>
    </xf>
    <xf numFmtId="3" fontId="5" fillId="3" borderId="10" xfId="0" applyNumberFormat="1" applyFont="1" applyFill="1" applyBorder="1" applyAlignment="1" applyProtection="1"/>
    <xf numFmtId="3" fontId="5" fillId="3" borderId="12" xfId="0" applyNumberFormat="1" applyFont="1" applyFill="1" applyBorder="1" applyAlignment="1" applyProtection="1">
      <alignment horizontal="center" vertical="center"/>
    </xf>
    <xf numFmtId="3" fontId="5" fillId="3" borderId="12" xfId="0" applyNumberFormat="1" applyFont="1" applyFill="1" applyBorder="1" applyAlignment="1" applyProtection="1">
      <alignment horizontal="center"/>
    </xf>
    <xf numFmtId="3" fontId="5" fillId="3" borderId="13" xfId="0" applyNumberFormat="1" applyFont="1" applyFill="1" applyBorder="1" applyAlignment="1" applyProtection="1">
      <alignment horizontal="center" vertical="center"/>
    </xf>
    <xf numFmtId="3" fontId="5" fillId="3" borderId="14" xfId="0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/>
    <xf numFmtId="0" fontId="2" fillId="3" borderId="16" xfId="0" applyFont="1" applyFill="1" applyBorder="1" applyAlignment="1" applyProtection="1"/>
    <xf numFmtId="3" fontId="1" fillId="3" borderId="17" xfId="0" applyNumberFormat="1" applyFont="1" applyFill="1" applyBorder="1" applyAlignment="1" applyProtection="1"/>
    <xf numFmtId="0" fontId="1" fillId="3" borderId="17" xfId="0" applyFont="1" applyFill="1" applyBorder="1" applyProtection="1">
      <alignment vertical="center"/>
    </xf>
    <xf numFmtId="0" fontId="1" fillId="3" borderId="18" xfId="0" applyFont="1" applyFill="1" applyBorder="1" applyProtection="1">
      <alignment vertical="center"/>
    </xf>
    <xf numFmtId="176" fontId="1" fillId="0" borderId="17" xfId="0" applyNumberFormat="1" applyFont="1" applyBorder="1" applyAlignment="1" applyProtection="1"/>
    <xf numFmtId="176" fontId="1" fillId="0" borderId="0" xfId="0" applyNumberFormat="1" applyFont="1" applyAlignment="1" applyProtection="1"/>
    <xf numFmtId="176" fontId="1" fillId="0" borderId="18" xfId="0" applyNumberFormat="1" applyFont="1" applyBorder="1" applyAlignment="1" applyProtection="1"/>
    <xf numFmtId="0" fontId="1" fillId="3" borderId="0" xfId="0" applyFont="1" applyFill="1" applyBorder="1" applyAlignment="1" applyProtection="1"/>
    <xf numFmtId="3" fontId="2" fillId="3" borderId="0" xfId="0" applyNumberFormat="1" applyFont="1" applyFill="1" applyBorder="1" applyAlignment="1" applyProtection="1">
      <alignment horizontal="center"/>
    </xf>
    <xf numFmtId="3" fontId="2" fillId="3" borderId="5" xfId="0" applyNumberFormat="1" applyFont="1" applyFill="1" applyBorder="1" applyAlignment="1" applyProtection="1"/>
    <xf numFmtId="176" fontId="0" fillId="0" borderId="0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alignment horizontal="center"/>
    </xf>
    <xf numFmtId="176" fontId="0" fillId="0" borderId="0" xfId="0" applyNumberFormat="1" applyFont="1" applyProtection="1">
      <alignment vertical="center"/>
    </xf>
    <xf numFmtId="3" fontId="2" fillId="3" borderId="9" xfId="0" applyNumberFormat="1" applyFont="1" applyFill="1" applyBorder="1" applyAlignment="1" applyProtection="1"/>
    <xf numFmtId="3" fontId="0" fillId="3" borderId="5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0" fontId="0" fillId="3" borderId="9" xfId="0" applyFont="1" applyFill="1" applyBorder="1" applyAlignment="1" applyProtection="1"/>
    <xf numFmtId="0" fontId="0" fillId="3" borderId="0" xfId="0" applyFont="1" applyFill="1" applyBorder="1" applyAlignment="1" applyProtection="1"/>
    <xf numFmtId="3" fontId="6" fillId="3" borderId="0" xfId="0" applyNumberFormat="1" applyFont="1" applyFill="1" applyBorder="1" applyAlignment="1" applyProtection="1"/>
    <xf numFmtId="3" fontId="6" fillId="3" borderId="5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0" fontId="6" fillId="3" borderId="9" xfId="0" applyFont="1" applyFill="1" applyBorder="1" applyAlignment="1" applyProtection="1"/>
    <xf numFmtId="0" fontId="6" fillId="3" borderId="0" xfId="0" applyFont="1" applyFill="1" applyBorder="1" applyAlignment="1" applyProtection="1"/>
    <xf numFmtId="3" fontId="1" fillId="3" borderId="0" xfId="0" applyNumberFormat="1" applyFont="1" applyFill="1" applyBorder="1" applyAlignment="1" applyProtection="1"/>
    <xf numFmtId="0" fontId="0" fillId="3" borderId="5" xfId="0" applyFont="1" applyFill="1" applyBorder="1" applyAlignment="1" applyProtection="1"/>
    <xf numFmtId="176" fontId="0" fillId="0" borderId="0" xfId="0" applyNumberFormat="1" applyFont="1" applyFill="1" applyBorder="1" applyAlignment="1" applyProtection="1"/>
    <xf numFmtId="3" fontId="6" fillId="3" borderId="0" xfId="0" applyNumberFormat="1" applyFont="1" applyFill="1" applyBorder="1" applyAlignment="1" applyProtection="1">
      <alignment horizontal="left" indent="1"/>
    </xf>
    <xf numFmtId="0" fontId="6" fillId="3" borderId="5" xfId="0" applyFont="1" applyFill="1" applyBorder="1" applyAlignment="1" applyProtection="1"/>
    <xf numFmtId="176" fontId="0" fillId="0" borderId="9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Alignment="1" applyProtection="1">
      <alignment horizontal="right"/>
    </xf>
    <xf numFmtId="0" fontId="0" fillId="0" borderId="0" xfId="0" applyFont="1" applyFill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/>
    </xf>
    <xf numFmtId="3" fontId="1" fillId="3" borderId="16" xfId="0" applyNumberFormat="1" applyFont="1" applyFill="1" applyBorder="1" applyAlignment="1" applyProtection="1"/>
    <xf numFmtId="0" fontId="0" fillId="3" borderId="16" xfId="0" applyFont="1" applyFill="1" applyBorder="1" applyAlignment="1" applyProtection="1"/>
    <xf numFmtId="176" fontId="0" fillId="0" borderId="15" xfId="0" applyNumberFormat="1" applyFont="1" applyBorder="1" applyAlignment="1" applyProtection="1">
      <alignment horizontal="right"/>
    </xf>
    <xf numFmtId="176" fontId="0" fillId="0" borderId="16" xfId="0" applyNumberFormat="1" applyFont="1" applyBorder="1" applyAlignment="1" applyProtection="1">
      <alignment horizontal="right"/>
    </xf>
    <xf numFmtId="0" fontId="0" fillId="3" borderId="15" xfId="0" applyFont="1" applyFill="1" applyBorder="1" applyAlignment="1" applyProtection="1"/>
    <xf numFmtId="3" fontId="0" fillId="0" borderId="0" xfId="0" applyNumberFormat="1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0"/>
  <sheetViews>
    <sheetView showGridLines="0" tabSelected="1" zoomScale="80" zoomScaleNormal="80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1" width="4.5" style="6" customWidth="1"/>
    <col min="2" max="2" width="4.25" style="6" customWidth="1"/>
    <col min="3" max="3" width="7" style="6" customWidth="1"/>
    <col min="4" max="18" width="13.625" style="6" customWidth="1"/>
    <col min="19" max="19" width="4.25" style="6" customWidth="1"/>
    <col min="20" max="20" width="3.25" style="6" customWidth="1"/>
    <col min="21" max="21" width="4.5" style="6" customWidth="1"/>
    <col min="22" max="22" width="12.625" style="6" bestFit="1" customWidth="1"/>
    <col min="23" max="16384" width="9" style="6"/>
  </cols>
  <sheetData>
    <row r="1" spans="1:22" ht="17.25" x14ac:dyDescent="0.2">
      <c r="A1" s="1"/>
      <c r="B1" s="1"/>
      <c r="C1" s="2"/>
      <c r="D1" s="3" t="s">
        <v>0</v>
      </c>
      <c r="E1" s="4"/>
      <c r="F1" s="4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  <c r="T1" s="5"/>
      <c r="U1" s="5"/>
    </row>
    <row r="2" spans="1:22" ht="14.25" thickBot="1" x14ac:dyDescent="0.2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/>
      <c r="R2" s="8"/>
      <c r="S2" s="5"/>
      <c r="T2" s="5"/>
      <c r="U2" s="8" t="s">
        <v>2</v>
      </c>
    </row>
    <row r="3" spans="1:22" ht="14.25" thickTop="1" x14ac:dyDescent="0.15">
      <c r="A3" s="9" t="s">
        <v>3</v>
      </c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 t="s">
        <v>4</v>
      </c>
      <c r="T3" s="14"/>
      <c r="U3" s="14"/>
    </row>
    <row r="4" spans="1:22" x14ac:dyDescent="0.15">
      <c r="A4" s="15"/>
      <c r="B4" s="16"/>
      <c r="C4" s="17"/>
      <c r="D4" s="18" t="s">
        <v>5</v>
      </c>
      <c r="E4" s="19" t="s">
        <v>6</v>
      </c>
      <c r="F4" s="19" t="s">
        <v>7</v>
      </c>
      <c r="G4" s="19" t="s">
        <v>8</v>
      </c>
      <c r="H4" s="20" t="s">
        <v>9</v>
      </c>
      <c r="I4" s="19" t="s">
        <v>10</v>
      </c>
      <c r="J4" s="21" t="s">
        <v>11</v>
      </c>
      <c r="K4" s="22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  <c r="Q4" s="19" t="s">
        <v>18</v>
      </c>
      <c r="R4" s="21" t="s">
        <v>19</v>
      </c>
      <c r="S4" s="23"/>
      <c r="T4" s="16"/>
      <c r="U4" s="16"/>
    </row>
    <row r="5" spans="1:22" x14ac:dyDescent="0.15">
      <c r="A5" s="24" t="s">
        <v>20</v>
      </c>
      <c r="B5" s="25"/>
      <c r="C5" s="26"/>
      <c r="D5" s="27"/>
      <c r="E5" s="28"/>
      <c r="F5" s="28"/>
      <c r="G5" s="28"/>
      <c r="H5" s="29" t="s">
        <v>21</v>
      </c>
      <c r="I5" s="28"/>
      <c r="J5" s="30"/>
      <c r="K5" s="31"/>
      <c r="L5" s="28"/>
      <c r="M5" s="28"/>
      <c r="N5" s="28"/>
      <c r="O5" s="28"/>
      <c r="P5" s="28"/>
      <c r="Q5" s="28"/>
      <c r="R5" s="30"/>
      <c r="S5" s="32" t="s">
        <v>22</v>
      </c>
      <c r="T5" s="33"/>
      <c r="U5" s="33"/>
    </row>
    <row r="6" spans="1:22" ht="21.75" customHeight="1" x14ac:dyDescent="0.15">
      <c r="A6" s="34"/>
      <c r="B6" s="35"/>
      <c r="C6" s="36"/>
      <c r="D6" s="37"/>
      <c r="E6" s="38"/>
      <c r="F6" s="38"/>
      <c r="G6" s="38"/>
      <c r="H6" s="38"/>
      <c r="I6" s="38"/>
      <c r="J6" s="38"/>
      <c r="K6" s="37"/>
      <c r="L6" s="38"/>
      <c r="M6" s="38"/>
      <c r="N6" s="38"/>
      <c r="O6" s="38"/>
      <c r="P6" s="38"/>
      <c r="Q6" s="38"/>
      <c r="R6" s="39"/>
      <c r="S6" s="40"/>
      <c r="T6" s="40"/>
      <c r="U6" s="40"/>
    </row>
    <row r="7" spans="1:22" ht="21.75" customHeight="1" x14ac:dyDescent="0.15">
      <c r="A7" s="41" t="s">
        <v>23</v>
      </c>
      <c r="B7" s="15">
        <v>25</v>
      </c>
      <c r="C7" s="42" t="s">
        <v>24</v>
      </c>
      <c r="D7" s="43">
        <v>656676214</v>
      </c>
      <c r="E7" s="43">
        <v>196389787</v>
      </c>
      <c r="F7" s="43">
        <v>5081700</v>
      </c>
      <c r="G7" s="43">
        <v>149767692</v>
      </c>
      <c r="H7" s="43">
        <v>5763600</v>
      </c>
      <c r="I7" s="43">
        <v>11390597</v>
      </c>
      <c r="J7" s="43">
        <v>3808454</v>
      </c>
      <c r="K7" s="43">
        <v>89783595</v>
      </c>
      <c r="L7" s="43">
        <v>40179159</v>
      </c>
      <c r="M7" s="43">
        <v>2230380</v>
      </c>
      <c r="N7" s="43">
        <v>321498</v>
      </c>
      <c r="O7" s="43">
        <v>8818115</v>
      </c>
      <c r="P7" s="43">
        <v>18845336</v>
      </c>
      <c r="Q7" s="43">
        <v>22685016</v>
      </c>
      <c r="R7" s="43">
        <v>81874282</v>
      </c>
      <c r="S7" s="44" t="s">
        <v>23</v>
      </c>
      <c r="T7" s="15">
        <v>25</v>
      </c>
      <c r="U7" s="15" t="s">
        <v>24</v>
      </c>
      <c r="V7" s="45"/>
    </row>
    <row r="8" spans="1:22" ht="21.75" customHeight="1" x14ac:dyDescent="0.15">
      <c r="A8" s="15"/>
      <c r="B8" s="15">
        <v>26</v>
      </c>
      <c r="C8" s="42"/>
      <c r="D8" s="43">
        <v>656888805</v>
      </c>
      <c r="E8" s="43">
        <v>196575470</v>
      </c>
      <c r="F8" s="43">
        <v>4828709</v>
      </c>
      <c r="G8" s="43">
        <v>146201653</v>
      </c>
      <c r="H8" s="43">
        <v>5870833</v>
      </c>
      <c r="I8" s="43">
        <v>11265659</v>
      </c>
      <c r="J8" s="43">
        <v>3615105</v>
      </c>
      <c r="K8" s="43">
        <v>90648677</v>
      </c>
      <c r="L8" s="43">
        <v>40780946</v>
      </c>
      <c r="M8" s="43">
        <v>2250147</v>
      </c>
      <c r="N8" s="43">
        <v>568501</v>
      </c>
      <c r="O8" s="43">
        <v>17599620</v>
      </c>
      <c r="P8" s="43">
        <v>19637416</v>
      </c>
      <c r="Q8" s="43">
        <v>20803783</v>
      </c>
      <c r="R8" s="43">
        <v>74198028</v>
      </c>
      <c r="S8" s="46"/>
      <c r="T8" s="15">
        <v>26</v>
      </c>
      <c r="U8" s="15"/>
      <c r="V8" s="45"/>
    </row>
    <row r="9" spans="1:22" s="48" customFormat="1" ht="21.75" customHeight="1" x14ac:dyDescent="0.15">
      <c r="A9" s="15"/>
      <c r="B9" s="15">
        <v>27</v>
      </c>
      <c r="C9" s="47"/>
      <c r="D9" s="43">
        <v>656777042</v>
      </c>
      <c r="E9" s="43">
        <v>193376836</v>
      </c>
      <c r="F9" s="43">
        <v>5035016</v>
      </c>
      <c r="G9" s="43">
        <v>144794604</v>
      </c>
      <c r="H9" s="43">
        <v>5315243</v>
      </c>
      <c r="I9" s="43">
        <v>11051249</v>
      </c>
      <c r="J9" s="43">
        <v>3605114</v>
      </c>
      <c r="K9" s="43">
        <v>92579832</v>
      </c>
      <c r="L9" s="43">
        <v>41387218</v>
      </c>
      <c r="M9" s="43">
        <v>3569532</v>
      </c>
      <c r="N9" s="43">
        <v>1290101</v>
      </c>
      <c r="O9" s="43">
        <v>13449846</v>
      </c>
      <c r="P9" s="43">
        <v>18711638</v>
      </c>
      <c r="Q9" s="43">
        <v>19647346</v>
      </c>
      <c r="R9" s="43">
        <v>69656570</v>
      </c>
      <c r="S9" s="46"/>
      <c r="T9" s="15">
        <v>27</v>
      </c>
      <c r="U9" s="15"/>
      <c r="V9" s="45"/>
    </row>
    <row r="10" spans="1:22" ht="21.75" customHeight="1" x14ac:dyDescent="0.15">
      <c r="A10" s="15"/>
      <c r="B10" s="15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9"/>
      <c r="T10" s="15"/>
      <c r="U10" s="50"/>
      <c r="V10" s="45"/>
    </row>
    <row r="11" spans="1:22" ht="21.75" customHeight="1" x14ac:dyDescent="0.15">
      <c r="A11" s="51"/>
      <c r="B11" s="51">
        <v>28</v>
      </c>
      <c r="C11" s="52"/>
      <c r="D11" s="53">
        <f>D13+D31</f>
        <v>646585099</v>
      </c>
      <c r="E11" s="53">
        <f>E13+E31</f>
        <v>195470008</v>
      </c>
      <c r="F11" s="53">
        <f t="shared" ref="F11:R11" si="0">F13+F31</f>
        <v>4870434</v>
      </c>
      <c r="G11" s="53">
        <f t="shared" si="0"/>
        <v>141310504</v>
      </c>
      <c r="H11" s="53">
        <f t="shared" si="0"/>
        <v>5280288</v>
      </c>
      <c r="I11" s="53">
        <f t="shared" si="0"/>
        <v>10881428</v>
      </c>
      <c r="J11" s="53">
        <f t="shared" si="0"/>
        <v>3537110</v>
      </c>
      <c r="K11" s="53">
        <f t="shared" si="0"/>
        <v>92612055</v>
      </c>
      <c r="L11" s="53">
        <f t="shared" si="0"/>
        <v>42013272</v>
      </c>
      <c r="M11" s="53">
        <f t="shared" si="0"/>
        <v>6099320</v>
      </c>
      <c r="N11" s="53">
        <f t="shared" si="0"/>
        <v>1859468</v>
      </c>
      <c r="O11" s="53">
        <f t="shared" si="0"/>
        <v>16263971</v>
      </c>
      <c r="P11" s="53">
        <f t="shared" si="0"/>
        <v>19589234</v>
      </c>
      <c r="Q11" s="53">
        <f>Q13+Q31</f>
        <v>18890758</v>
      </c>
      <c r="R11" s="53">
        <f t="shared" si="0"/>
        <v>58321861</v>
      </c>
      <c r="S11" s="54"/>
      <c r="T11" s="51">
        <v>28</v>
      </c>
      <c r="U11" s="55"/>
      <c r="V11" s="45"/>
    </row>
    <row r="12" spans="1:22" ht="21.75" customHeight="1" x14ac:dyDescent="0.15">
      <c r="A12" s="56"/>
      <c r="B12" s="50"/>
      <c r="C12" s="57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49"/>
      <c r="T12" s="50"/>
      <c r="U12" s="50"/>
      <c r="V12" s="48"/>
    </row>
    <row r="13" spans="1:22" ht="21.75" customHeight="1" x14ac:dyDescent="0.15">
      <c r="A13" s="59" t="s">
        <v>25</v>
      </c>
      <c r="B13" s="55"/>
      <c r="C13" s="60"/>
      <c r="D13" s="53">
        <f>SUM(D15:D28)</f>
        <v>610033790</v>
      </c>
      <c r="E13" s="53">
        <f>SUM(E15:E28)</f>
        <v>189268392</v>
      </c>
      <c r="F13" s="53">
        <f t="shared" ref="F13:R13" si="1">SUM(F15:F28)</f>
        <v>4588722</v>
      </c>
      <c r="G13" s="53">
        <f t="shared" si="1"/>
        <v>125373703</v>
      </c>
      <c r="H13" s="53">
        <f t="shared" si="1"/>
        <v>5033593</v>
      </c>
      <c r="I13" s="53">
        <f>SUM(I15:I28)</f>
        <v>10353436</v>
      </c>
      <c r="J13" s="53">
        <f t="shared" si="1"/>
        <v>3467805</v>
      </c>
      <c r="K13" s="53">
        <f t="shared" si="1"/>
        <v>88847363</v>
      </c>
      <c r="L13" s="53">
        <f t="shared" si="1"/>
        <v>39684888</v>
      </c>
      <c r="M13" s="53">
        <f t="shared" si="1"/>
        <v>6032166</v>
      </c>
      <c r="N13" s="53">
        <f t="shared" si="1"/>
        <v>1737478</v>
      </c>
      <c r="O13" s="53">
        <f t="shared" si="1"/>
        <v>15682874</v>
      </c>
      <c r="P13" s="53">
        <f t="shared" si="1"/>
        <v>17626587</v>
      </c>
      <c r="Q13" s="53">
        <f t="shared" si="1"/>
        <v>17842714</v>
      </c>
      <c r="R13" s="53">
        <f t="shared" si="1"/>
        <v>55981814</v>
      </c>
      <c r="S13" s="54" t="s">
        <v>26</v>
      </c>
      <c r="T13" s="55"/>
      <c r="U13" s="55"/>
      <c r="V13" s="48"/>
    </row>
    <row r="14" spans="1:22" ht="21.75" customHeight="1" x14ac:dyDescent="0.15">
      <c r="A14" s="56"/>
      <c r="B14" s="50"/>
      <c r="C14" s="57"/>
      <c r="D14" s="58"/>
      <c r="E14" s="58"/>
      <c r="F14" s="58"/>
      <c r="G14" s="58" t="s">
        <v>27</v>
      </c>
      <c r="H14" s="58"/>
      <c r="I14" s="58"/>
      <c r="J14" s="58" t="s">
        <v>27</v>
      </c>
      <c r="K14" s="58"/>
      <c r="L14" s="58"/>
      <c r="M14" s="58"/>
      <c r="N14" s="58"/>
      <c r="O14" s="58"/>
      <c r="P14" s="58"/>
      <c r="Q14" s="58"/>
      <c r="R14" s="58"/>
      <c r="S14" s="49"/>
      <c r="T14" s="50"/>
      <c r="U14" s="50"/>
      <c r="V14" s="48"/>
    </row>
    <row r="15" spans="1:22" ht="21.75" customHeight="1" x14ac:dyDescent="0.15">
      <c r="A15" s="15" t="s">
        <v>28</v>
      </c>
      <c r="B15" s="16"/>
      <c r="C15" s="16"/>
      <c r="D15" s="61">
        <v>120972671</v>
      </c>
      <c r="E15" s="62">
        <v>33439177</v>
      </c>
      <c r="F15" s="62">
        <v>775565</v>
      </c>
      <c r="G15" s="62">
        <v>26814829</v>
      </c>
      <c r="H15" s="62">
        <v>1044506</v>
      </c>
      <c r="I15" s="62">
        <v>3132643</v>
      </c>
      <c r="J15" s="62">
        <v>941668</v>
      </c>
      <c r="K15" s="62">
        <v>18640828</v>
      </c>
      <c r="L15" s="62">
        <v>7874963</v>
      </c>
      <c r="M15" s="62">
        <v>362673</v>
      </c>
      <c r="N15" s="62">
        <v>121210</v>
      </c>
      <c r="O15" s="62">
        <v>3864589</v>
      </c>
      <c r="P15" s="62">
        <v>3047824</v>
      </c>
      <c r="Q15" s="62">
        <v>4374311</v>
      </c>
      <c r="R15" s="62">
        <v>11303589</v>
      </c>
      <c r="S15" s="49"/>
      <c r="T15" s="16">
        <v>1</v>
      </c>
      <c r="U15" s="50"/>
      <c r="V15" s="48"/>
    </row>
    <row r="16" spans="1:22" ht="21.75" customHeight="1" x14ac:dyDescent="0.15">
      <c r="A16" s="15" t="s">
        <v>29</v>
      </c>
      <c r="B16" s="16"/>
      <c r="C16" s="16"/>
      <c r="D16" s="61">
        <v>66038206</v>
      </c>
      <c r="E16" s="62">
        <v>24209303</v>
      </c>
      <c r="F16" s="62">
        <v>515930</v>
      </c>
      <c r="G16" s="62">
        <v>9289477</v>
      </c>
      <c r="H16" s="62">
        <v>852019</v>
      </c>
      <c r="I16" s="62">
        <v>1249117</v>
      </c>
      <c r="J16" s="62">
        <v>630847</v>
      </c>
      <c r="K16" s="62">
        <v>11069183</v>
      </c>
      <c r="L16" s="62">
        <v>4586757</v>
      </c>
      <c r="M16" s="62">
        <v>1193434</v>
      </c>
      <c r="N16" s="62">
        <v>91135</v>
      </c>
      <c r="O16" s="62">
        <v>1846454</v>
      </c>
      <c r="P16" s="62">
        <v>1868632</v>
      </c>
      <c r="Q16" s="62">
        <v>1688438</v>
      </c>
      <c r="R16" s="62">
        <v>3773600</v>
      </c>
      <c r="S16" s="49"/>
      <c r="T16" s="16">
        <v>2</v>
      </c>
      <c r="U16" s="50"/>
      <c r="V16" s="48"/>
    </row>
    <row r="17" spans="1:22" ht="21.75" customHeight="1" x14ac:dyDescent="0.15">
      <c r="A17" s="15" t="s">
        <v>30</v>
      </c>
      <c r="B17" s="16"/>
      <c r="C17" s="16"/>
      <c r="D17" s="61">
        <v>78766624</v>
      </c>
      <c r="E17" s="62">
        <v>26226248</v>
      </c>
      <c r="F17" s="62">
        <v>590876</v>
      </c>
      <c r="G17" s="62">
        <v>16197072</v>
      </c>
      <c r="H17" s="62">
        <v>664513</v>
      </c>
      <c r="I17" s="62">
        <v>779253</v>
      </c>
      <c r="J17" s="62">
        <v>502126</v>
      </c>
      <c r="K17" s="62">
        <v>10728706</v>
      </c>
      <c r="L17" s="62">
        <v>5676962</v>
      </c>
      <c r="M17" s="62">
        <v>842309</v>
      </c>
      <c r="N17" s="62">
        <v>834743</v>
      </c>
      <c r="O17" s="62">
        <v>12775</v>
      </c>
      <c r="P17" s="62">
        <v>863515</v>
      </c>
      <c r="Q17" s="62">
        <v>1869204</v>
      </c>
      <c r="R17" s="62">
        <v>9084036</v>
      </c>
      <c r="S17" s="49"/>
      <c r="T17" s="16">
        <v>3</v>
      </c>
      <c r="U17" s="50"/>
      <c r="V17" s="48"/>
    </row>
    <row r="18" spans="1:22" ht="21.75" customHeight="1" x14ac:dyDescent="0.15">
      <c r="A18" s="15" t="s">
        <v>31</v>
      </c>
      <c r="B18" s="16"/>
      <c r="C18" s="16"/>
      <c r="D18" s="61">
        <v>30645380</v>
      </c>
      <c r="E18" s="62">
        <v>5341016</v>
      </c>
      <c r="F18" s="62">
        <v>307408</v>
      </c>
      <c r="G18" s="62">
        <v>13288559</v>
      </c>
      <c r="H18" s="62">
        <v>235083</v>
      </c>
      <c r="I18" s="62">
        <v>507965</v>
      </c>
      <c r="J18" s="62">
        <v>108534</v>
      </c>
      <c r="K18" s="62">
        <v>3073702</v>
      </c>
      <c r="L18" s="62">
        <v>2179432</v>
      </c>
      <c r="M18" s="62">
        <v>118228</v>
      </c>
      <c r="N18" s="62">
        <v>106479</v>
      </c>
      <c r="O18" s="62">
        <v>1072325</v>
      </c>
      <c r="P18" s="62">
        <v>770597</v>
      </c>
      <c r="Q18" s="62">
        <v>519778</v>
      </c>
      <c r="R18" s="62">
        <v>2013400</v>
      </c>
      <c r="S18" s="49"/>
      <c r="T18" s="16">
        <v>4</v>
      </c>
      <c r="U18" s="50"/>
      <c r="V18" s="48"/>
    </row>
    <row r="19" spans="1:22" ht="21.75" customHeight="1" x14ac:dyDescent="0.15">
      <c r="A19" s="15" t="s">
        <v>32</v>
      </c>
      <c r="B19" s="16"/>
      <c r="C19" s="16"/>
      <c r="D19" s="61">
        <v>42982791</v>
      </c>
      <c r="E19" s="62">
        <v>17315341</v>
      </c>
      <c r="F19" s="62">
        <v>404306</v>
      </c>
      <c r="G19" s="62">
        <v>3864164</v>
      </c>
      <c r="H19" s="62">
        <v>555418</v>
      </c>
      <c r="I19" s="62">
        <v>522615</v>
      </c>
      <c r="J19" s="62">
        <v>258926</v>
      </c>
      <c r="K19" s="62">
        <v>6574231</v>
      </c>
      <c r="L19" s="62">
        <v>3254826</v>
      </c>
      <c r="M19" s="62">
        <v>82716</v>
      </c>
      <c r="N19" s="62">
        <v>25298</v>
      </c>
      <c r="O19" s="62">
        <v>1506733</v>
      </c>
      <c r="P19" s="62">
        <v>1784805</v>
      </c>
      <c r="Q19" s="62">
        <v>837308</v>
      </c>
      <c r="R19" s="62">
        <v>3587000</v>
      </c>
      <c r="S19" s="49"/>
      <c r="T19" s="16">
        <v>5</v>
      </c>
      <c r="U19" s="50"/>
      <c r="V19" s="48"/>
    </row>
    <row r="20" spans="1:22" ht="21.75" customHeight="1" x14ac:dyDescent="0.15">
      <c r="A20" s="15" t="s">
        <v>33</v>
      </c>
      <c r="B20" s="16"/>
      <c r="C20" s="16"/>
      <c r="D20" s="61">
        <v>22190768</v>
      </c>
      <c r="E20" s="62">
        <v>9199559</v>
      </c>
      <c r="F20" s="62">
        <v>147965</v>
      </c>
      <c r="G20" s="62">
        <v>1311107</v>
      </c>
      <c r="H20" s="62">
        <v>113881</v>
      </c>
      <c r="I20" s="62">
        <v>239347</v>
      </c>
      <c r="J20" s="62">
        <v>54176</v>
      </c>
      <c r="K20" s="62">
        <v>3175209</v>
      </c>
      <c r="L20" s="62">
        <v>1326112</v>
      </c>
      <c r="M20" s="62">
        <v>48316</v>
      </c>
      <c r="N20" s="62">
        <v>13620</v>
      </c>
      <c r="O20" s="62">
        <v>2162509</v>
      </c>
      <c r="P20" s="62">
        <v>959403</v>
      </c>
      <c r="Q20" s="62">
        <v>507567</v>
      </c>
      <c r="R20" s="62">
        <v>1849700</v>
      </c>
      <c r="S20" s="49"/>
      <c r="T20" s="16">
        <v>6</v>
      </c>
      <c r="U20" s="50"/>
      <c r="V20" s="48"/>
    </row>
    <row r="21" spans="1:22" ht="21.75" customHeight="1" x14ac:dyDescent="0.15">
      <c r="A21" s="15" t="s">
        <v>34</v>
      </c>
      <c r="B21" s="16"/>
      <c r="C21" s="16"/>
      <c r="D21" s="61">
        <v>73800807</v>
      </c>
      <c r="E21" s="62">
        <v>18398428</v>
      </c>
      <c r="F21" s="62">
        <v>494405</v>
      </c>
      <c r="G21" s="62">
        <v>16141365</v>
      </c>
      <c r="H21" s="62">
        <v>388004</v>
      </c>
      <c r="I21" s="62">
        <v>771011</v>
      </c>
      <c r="J21" s="62">
        <v>504158</v>
      </c>
      <c r="K21" s="62">
        <v>15093637</v>
      </c>
      <c r="L21" s="62">
        <v>3885288</v>
      </c>
      <c r="M21" s="62">
        <v>2236491</v>
      </c>
      <c r="N21" s="62">
        <v>102650</v>
      </c>
      <c r="O21" s="62">
        <v>832822</v>
      </c>
      <c r="P21" s="62">
        <v>1936974</v>
      </c>
      <c r="Q21" s="62">
        <v>2192005</v>
      </c>
      <c r="R21" s="62">
        <v>6087800</v>
      </c>
      <c r="S21" s="49"/>
      <c r="T21" s="16">
        <v>7</v>
      </c>
      <c r="U21" s="50"/>
      <c r="V21" s="48"/>
    </row>
    <row r="22" spans="1:22" ht="21.75" customHeight="1" x14ac:dyDescent="0.15">
      <c r="A22" s="15" t="s">
        <v>35</v>
      </c>
      <c r="B22" s="16"/>
      <c r="C22" s="16"/>
      <c r="D22" s="61">
        <v>21983104</v>
      </c>
      <c r="E22" s="62">
        <v>7815144</v>
      </c>
      <c r="F22" s="62">
        <v>151293</v>
      </c>
      <c r="G22" s="62">
        <v>3983909</v>
      </c>
      <c r="H22" s="62">
        <v>209238</v>
      </c>
      <c r="I22" s="62">
        <v>303913</v>
      </c>
      <c r="J22" s="62">
        <v>25682</v>
      </c>
      <c r="K22" s="62">
        <v>2519020</v>
      </c>
      <c r="L22" s="62">
        <v>1257666</v>
      </c>
      <c r="M22" s="62">
        <v>426154</v>
      </c>
      <c r="N22" s="62">
        <v>34605</v>
      </c>
      <c r="O22" s="62">
        <v>1480720</v>
      </c>
      <c r="P22" s="62">
        <v>791067</v>
      </c>
      <c r="Q22" s="62">
        <v>483596</v>
      </c>
      <c r="R22" s="62">
        <v>1550900</v>
      </c>
      <c r="S22" s="49"/>
      <c r="T22" s="16">
        <v>8</v>
      </c>
      <c r="U22" s="50"/>
      <c r="V22" s="48"/>
    </row>
    <row r="23" spans="1:22" ht="21.75" customHeight="1" x14ac:dyDescent="0.15">
      <c r="A23" s="15" t="s">
        <v>36</v>
      </c>
      <c r="B23" s="16"/>
      <c r="C23" s="16"/>
      <c r="D23" s="61">
        <v>22466671</v>
      </c>
      <c r="E23" s="62">
        <v>3795450</v>
      </c>
      <c r="F23" s="62">
        <v>194388</v>
      </c>
      <c r="G23" s="62">
        <v>8975915</v>
      </c>
      <c r="H23" s="62">
        <v>75349</v>
      </c>
      <c r="I23" s="62">
        <v>681243</v>
      </c>
      <c r="J23" s="62">
        <v>21318</v>
      </c>
      <c r="K23" s="62">
        <v>2318173</v>
      </c>
      <c r="L23" s="62">
        <v>1832906</v>
      </c>
      <c r="M23" s="62">
        <v>66152</v>
      </c>
      <c r="N23" s="62">
        <v>192128</v>
      </c>
      <c r="O23" s="63">
        <v>7310</v>
      </c>
      <c r="P23" s="62">
        <v>817319</v>
      </c>
      <c r="Q23" s="62">
        <v>561708</v>
      </c>
      <c r="R23" s="62">
        <v>2245900</v>
      </c>
      <c r="S23" s="49"/>
      <c r="T23" s="16">
        <v>9</v>
      </c>
      <c r="U23" s="50"/>
      <c r="V23" s="48"/>
    </row>
    <row r="24" spans="1:22" ht="21.75" customHeight="1" x14ac:dyDescent="0.15">
      <c r="A24" s="15" t="s">
        <v>37</v>
      </c>
      <c r="B24" s="16"/>
      <c r="C24" s="16"/>
      <c r="D24" s="61">
        <v>17122094</v>
      </c>
      <c r="E24" s="62">
        <v>4859309</v>
      </c>
      <c r="F24" s="62">
        <v>121317</v>
      </c>
      <c r="G24" s="62">
        <v>4687011</v>
      </c>
      <c r="H24" s="62">
        <v>250056</v>
      </c>
      <c r="I24" s="62">
        <v>206647</v>
      </c>
      <c r="J24" s="62">
        <v>66399</v>
      </c>
      <c r="K24" s="62">
        <v>1871975</v>
      </c>
      <c r="L24" s="62">
        <v>1230298</v>
      </c>
      <c r="M24" s="62">
        <v>35029</v>
      </c>
      <c r="N24" s="62">
        <v>73512</v>
      </c>
      <c r="O24" s="62">
        <v>713468</v>
      </c>
      <c r="P24" s="62">
        <v>330617</v>
      </c>
      <c r="Q24" s="62">
        <v>534018</v>
      </c>
      <c r="R24" s="62">
        <v>1489056</v>
      </c>
      <c r="S24" s="49"/>
      <c r="T24" s="16">
        <v>10</v>
      </c>
      <c r="U24" s="50"/>
      <c r="V24" s="48"/>
    </row>
    <row r="25" spans="1:22" ht="21.75" customHeight="1" x14ac:dyDescent="0.15">
      <c r="A25" s="15"/>
      <c r="B25" s="16"/>
      <c r="C25" s="16"/>
      <c r="D25" s="61"/>
      <c r="E25" s="62"/>
      <c r="F25" s="62"/>
      <c r="G25" s="62"/>
      <c r="H25" s="62"/>
      <c r="I25" s="62"/>
      <c r="J25" s="62"/>
      <c r="K25" s="62"/>
      <c r="L25" s="64"/>
      <c r="M25" s="64"/>
      <c r="N25" s="64"/>
      <c r="O25" s="64"/>
      <c r="P25" s="64"/>
      <c r="Q25" s="64"/>
      <c r="R25" s="62"/>
      <c r="S25" s="49"/>
      <c r="T25" s="16"/>
      <c r="U25" s="50"/>
      <c r="V25" s="48"/>
    </row>
    <row r="26" spans="1:22" ht="21.75" customHeight="1" x14ac:dyDescent="0.15">
      <c r="A26" s="15" t="s">
        <v>38</v>
      </c>
      <c r="B26" s="16"/>
      <c r="C26" s="16"/>
      <c r="D26" s="61">
        <v>16507190</v>
      </c>
      <c r="E26" s="62">
        <v>3262414</v>
      </c>
      <c r="F26" s="62">
        <v>155131</v>
      </c>
      <c r="G26" s="62">
        <v>6762702</v>
      </c>
      <c r="H26" s="62">
        <v>75510</v>
      </c>
      <c r="I26" s="62">
        <v>332018</v>
      </c>
      <c r="J26" s="62">
        <v>58224</v>
      </c>
      <c r="K26" s="62">
        <v>1602340</v>
      </c>
      <c r="L26" s="62">
        <v>1160265</v>
      </c>
      <c r="M26" s="62">
        <v>53536</v>
      </c>
      <c r="N26" s="62">
        <v>77030</v>
      </c>
      <c r="O26" s="62">
        <v>75291</v>
      </c>
      <c r="P26" s="62">
        <v>933370</v>
      </c>
      <c r="Q26" s="62">
        <v>234510</v>
      </c>
      <c r="R26" s="62">
        <v>1184500</v>
      </c>
      <c r="S26" s="49"/>
      <c r="T26" s="16">
        <v>11</v>
      </c>
      <c r="U26" s="50"/>
      <c r="V26" s="48"/>
    </row>
    <row r="27" spans="1:22" ht="21.75" customHeight="1" x14ac:dyDescent="0.15">
      <c r="A27" s="15" t="s">
        <v>39</v>
      </c>
      <c r="B27" s="16"/>
      <c r="C27" s="16"/>
      <c r="D27" s="61">
        <v>65452147</v>
      </c>
      <c r="E27" s="62">
        <v>25746952</v>
      </c>
      <c r="F27" s="62">
        <v>556416</v>
      </c>
      <c r="G27" s="62">
        <v>8019552</v>
      </c>
      <c r="H27" s="62">
        <v>284567</v>
      </c>
      <c r="I27" s="62">
        <v>1222725</v>
      </c>
      <c r="J27" s="62">
        <v>143175</v>
      </c>
      <c r="K27" s="62">
        <v>8512412</v>
      </c>
      <c r="L27" s="62">
        <v>3743936</v>
      </c>
      <c r="M27" s="62">
        <v>477966</v>
      </c>
      <c r="N27" s="62">
        <v>23385</v>
      </c>
      <c r="O27" s="62">
        <v>2013364</v>
      </c>
      <c r="P27" s="62">
        <v>2731252</v>
      </c>
      <c r="Q27" s="62">
        <v>2807649</v>
      </c>
      <c r="R27" s="62">
        <v>6237700</v>
      </c>
      <c r="S27" s="49"/>
      <c r="T27" s="16">
        <v>12</v>
      </c>
      <c r="U27" s="50"/>
      <c r="V27" s="48"/>
    </row>
    <row r="28" spans="1:22" ht="21.75" customHeight="1" x14ac:dyDescent="0.15">
      <c r="A28" s="15" t="s">
        <v>40</v>
      </c>
      <c r="B28" s="16"/>
      <c r="C28" s="16"/>
      <c r="D28" s="61">
        <v>31105337</v>
      </c>
      <c r="E28" s="62">
        <v>9660051</v>
      </c>
      <c r="F28" s="62">
        <v>173722</v>
      </c>
      <c r="G28" s="62">
        <v>6038041</v>
      </c>
      <c r="H28" s="62">
        <v>285449</v>
      </c>
      <c r="I28" s="62">
        <v>404939</v>
      </c>
      <c r="J28" s="62">
        <v>152572</v>
      </c>
      <c r="K28" s="62">
        <v>3667947</v>
      </c>
      <c r="L28" s="62">
        <v>1675477</v>
      </c>
      <c r="M28" s="62">
        <v>89162</v>
      </c>
      <c r="N28" s="62">
        <v>41683</v>
      </c>
      <c r="O28" s="62">
        <v>94514</v>
      </c>
      <c r="P28" s="62">
        <v>791212</v>
      </c>
      <c r="Q28" s="62">
        <v>1232622</v>
      </c>
      <c r="R28" s="62">
        <v>5574633</v>
      </c>
      <c r="S28" s="49"/>
      <c r="T28" s="16">
        <v>13</v>
      </c>
      <c r="U28" s="50"/>
      <c r="V28" s="48"/>
    </row>
    <row r="29" spans="1:22" ht="21.75" customHeight="1" x14ac:dyDescent="0.15">
      <c r="A29" s="15"/>
      <c r="B29" s="16"/>
      <c r="C29" s="16"/>
      <c r="D29" s="61"/>
      <c r="E29" s="62"/>
      <c r="F29" s="62"/>
      <c r="G29" s="62"/>
      <c r="H29" s="62" t="s">
        <v>41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49"/>
      <c r="T29" s="50"/>
      <c r="U29" s="50"/>
      <c r="V29" s="48"/>
    </row>
    <row r="30" spans="1:22" ht="21.75" customHeight="1" x14ac:dyDescent="0.15">
      <c r="A30" s="56"/>
      <c r="B30" s="50"/>
      <c r="C30" s="50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49"/>
      <c r="T30" s="50"/>
      <c r="U30" s="50"/>
      <c r="V30" s="48"/>
    </row>
    <row r="31" spans="1:22" ht="21.75" customHeight="1" x14ac:dyDescent="0.15">
      <c r="A31" s="59" t="s">
        <v>42</v>
      </c>
      <c r="B31" s="55"/>
      <c r="C31" s="60"/>
      <c r="D31" s="65">
        <f>SUM(D33:D38)</f>
        <v>36551309</v>
      </c>
      <c r="E31" s="65">
        <f>SUM(E33:E38)</f>
        <v>6201616</v>
      </c>
      <c r="F31" s="65">
        <f t="shared" ref="F31:R31" si="2">SUM(F33:F38)</f>
        <v>281712</v>
      </c>
      <c r="G31" s="65">
        <f t="shared" si="2"/>
        <v>15936801</v>
      </c>
      <c r="H31" s="65">
        <f t="shared" si="2"/>
        <v>246695</v>
      </c>
      <c r="I31" s="65">
        <f t="shared" si="2"/>
        <v>527992</v>
      </c>
      <c r="J31" s="65">
        <f t="shared" si="2"/>
        <v>69305</v>
      </c>
      <c r="K31" s="65">
        <f t="shared" si="2"/>
        <v>3764692</v>
      </c>
      <c r="L31" s="65">
        <f t="shared" si="2"/>
        <v>2328384</v>
      </c>
      <c r="M31" s="65">
        <f t="shared" si="2"/>
        <v>67154</v>
      </c>
      <c r="N31" s="65">
        <f t="shared" si="2"/>
        <v>121990</v>
      </c>
      <c r="O31" s="65">
        <f t="shared" si="2"/>
        <v>581097</v>
      </c>
      <c r="P31" s="65">
        <f t="shared" si="2"/>
        <v>1962647</v>
      </c>
      <c r="Q31" s="65">
        <f t="shared" si="2"/>
        <v>1048044</v>
      </c>
      <c r="R31" s="65">
        <f t="shared" si="2"/>
        <v>2340047</v>
      </c>
      <c r="S31" s="54" t="s">
        <v>43</v>
      </c>
      <c r="T31" s="55"/>
      <c r="U31" s="55"/>
      <c r="V31" s="48"/>
    </row>
    <row r="32" spans="1:22" ht="21.75" customHeight="1" x14ac:dyDescent="0.15">
      <c r="A32" s="56"/>
      <c r="B32" s="50"/>
      <c r="C32" s="50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49"/>
      <c r="T32" s="50"/>
      <c r="U32" s="50"/>
      <c r="V32" s="48"/>
    </row>
    <row r="33" spans="1:22" ht="21.75" customHeight="1" x14ac:dyDescent="0.15">
      <c r="A33" s="15" t="s">
        <v>44</v>
      </c>
      <c r="B33" s="50"/>
      <c r="C33" s="50"/>
      <c r="D33" s="61">
        <v>14400927</v>
      </c>
      <c r="E33" s="62">
        <v>1346469</v>
      </c>
      <c r="F33" s="62">
        <v>105810</v>
      </c>
      <c r="G33" s="62">
        <v>8056528</v>
      </c>
      <c r="H33" s="62">
        <v>80536</v>
      </c>
      <c r="I33" s="62">
        <v>175356</v>
      </c>
      <c r="J33" s="62">
        <v>29070</v>
      </c>
      <c r="K33" s="62">
        <v>1443987</v>
      </c>
      <c r="L33" s="62">
        <v>850066</v>
      </c>
      <c r="M33" s="62">
        <v>12628</v>
      </c>
      <c r="N33" s="62">
        <v>21982</v>
      </c>
      <c r="O33" s="62">
        <v>128936</v>
      </c>
      <c r="P33" s="62">
        <v>795628</v>
      </c>
      <c r="Q33" s="62">
        <v>216066</v>
      </c>
      <c r="R33" s="62">
        <v>822212</v>
      </c>
      <c r="S33" s="49"/>
      <c r="T33" s="16">
        <v>14</v>
      </c>
      <c r="U33" s="16"/>
      <c r="V33" s="48"/>
    </row>
    <row r="34" spans="1:22" ht="21.75" customHeight="1" x14ac:dyDescent="0.15">
      <c r="A34" s="15" t="s">
        <v>45</v>
      </c>
      <c r="B34" s="50"/>
      <c r="C34" s="50"/>
      <c r="D34" s="61">
        <v>4572614</v>
      </c>
      <c r="E34" s="62">
        <v>1382369</v>
      </c>
      <c r="F34" s="62">
        <v>28279</v>
      </c>
      <c r="G34" s="62">
        <v>620049</v>
      </c>
      <c r="H34" s="62">
        <v>6852</v>
      </c>
      <c r="I34" s="62">
        <v>134695</v>
      </c>
      <c r="J34" s="62">
        <v>12270</v>
      </c>
      <c r="K34" s="62">
        <v>664745</v>
      </c>
      <c r="L34" s="62">
        <v>211255</v>
      </c>
      <c r="M34" s="62">
        <v>11565</v>
      </c>
      <c r="N34" s="63">
        <v>36998</v>
      </c>
      <c r="O34" s="62">
        <v>124370</v>
      </c>
      <c r="P34" s="62">
        <v>190092</v>
      </c>
      <c r="Q34" s="62">
        <v>574306</v>
      </c>
      <c r="R34" s="62">
        <v>437300</v>
      </c>
      <c r="S34" s="49"/>
      <c r="T34" s="16">
        <v>15</v>
      </c>
      <c r="U34" s="16"/>
      <c r="V34" s="48"/>
    </row>
    <row r="35" spans="1:22" ht="21.75" customHeight="1" x14ac:dyDescent="0.15">
      <c r="A35" s="15" t="s">
        <v>46</v>
      </c>
      <c r="B35" s="50"/>
      <c r="C35" s="50"/>
      <c r="D35" s="61">
        <v>3315873</v>
      </c>
      <c r="E35" s="62">
        <v>199068</v>
      </c>
      <c r="F35" s="62">
        <v>16715</v>
      </c>
      <c r="G35" s="62">
        <v>1750123</v>
      </c>
      <c r="H35" s="62">
        <v>11197</v>
      </c>
      <c r="I35" s="62">
        <v>44919</v>
      </c>
      <c r="J35" s="62">
        <v>3553</v>
      </c>
      <c r="K35" s="62">
        <v>283786</v>
      </c>
      <c r="L35" s="62">
        <v>243852</v>
      </c>
      <c r="M35" s="62">
        <v>4977</v>
      </c>
      <c r="N35" s="62">
        <v>27071</v>
      </c>
      <c r="O35" s="62">
        <v>173367</v>
      </c>
      <c r="P35" s="62">
        <v>115289</v>
      </c>
      <c r="Q35" s="62">
        <v>88873</v>
      </c>
      <c r="R35" s="62">
        <v>299100</v>
      </c>
      <c r="S35" s="49"/>
      <c r="T35" s="16">
        <v>16</v>
      </c>
      <c r="U35" s="16"/>
      <c r="V35" s="48"/>
    </row>
    <row r="36" spans="1:22" ht="21.75" customHeight="1" x14ac:dyDescent="0.15">
      <c r="A36" s="15" t="s">
        <v>47</v>
      </c>
      <c r="B36" s="50"/>
      <c r="C36" s="50"/>
      <c r="D36" s="61">
        <v>5809840</v>
      </c>
      <c r="E36" s="62">
        <v>1682757</v>
      </c>
      <c r="F36" s="62">
        <v>54475</v>
      </c>
      <c r="G36" s="62">
        <v>1919032</v>
      </c>
      <c r="H36" s="62">
        <v>76113</v>
      </c>
      <c r="I36" s="62">
        <v>60551</v>
      </c>
      <c r="J36" s="62">
        <v>7740</v>
      </c>
      <c r="K36" s="62">
        <v>628659</v>
      </c>
      <c r="L36" s="62">
        <v>429182</v>
      </c>
      <c r="M36" s="62">
        <v>12337</v>
      </c>
      <c r="N36" s="62">
        <v>4615</v>
      </c>
      <c r="O36" s="62">
        <v>25000</v>
      </c>
      <c r="P36" s="62">
        <v>277973</v>
      </c>
      <c r="Q36" s="62">
        <v>63015</v>
      </c>
      <c r="R36" s="62">
        <v>297200</v>
      </c>
      <c r="S36" s="49"/>
      <c r="T36" s="16">
        <v>17</v>
      </c>
      <c r="U36" s="16"/>
      <c r="V36" s="48"/>
    </row>
    <row r="37" spans="1:22" ht="21.75" customHeight="1" x14ac:dyDescent="0.15">
      <c r="A37" s="15" t="s">
        <v>48</v>
      </c>
      <c r="B37" s="50"/>
      <c r="C37" s="50"/>
      <c r="D37" s="61">
        <v>5115238</v>
      </c>
      <c r="E37" s="62">
        <v>1291046</v>
      </c>
      <c r="F37" s="62">
        <v>43659</v>
      </c>
      <c r="G37" s="62">
        <v>1865101</v>
      </c>
      <c r="H37" s="62">
        <v>48091</v>
      </c>
      <c r="I37" s="62">
        <v>52465</v>
      </c>
      <c r="J37" s="62">
        <v>6570</v>
      </c>
      <c r="K37" s="62">
        <v>480186</v>
      </c>
      <c r="L37" s="62">
        <v>346712</v>
      </c>
      <c r="M37" s="62">
        <v>1644</v>
      </c>
      <c r="N37" s="62">
        <v>17216</v>
      </c>
      <c r="O37" s="62">
        <v>128254</v>
      </c>
      <c r="P37" s="62">
        <v>222130</v>
      </c>
      <c r="Q37" s="62">
        <v>67456</v>
      </c>
      <c r="R37" s="62">
        <v>316335</v>
      </c>
      <c r="S37" s="49"/>
      <c r="T37" s="16">
        <v>18</v>
      </c>
      <c r="U37" s="16"/>
      <c r="V37" s="48"/>
    </row>
    <row r="38" spans="1:22" ht="21.75" customHeight="1" x14ac:dyDescent="0.15">
      <c r="A38" s="15" t="s">
        <v>49</v>
      </c>
      <c r="B38" s="50"/>
      <c r="C38" s="50"/>
      <c r="D38" s="61">
        <v>3336817</v>
      </c>
      <c r="E38" s="62">
        <v>299907</v>
      </c>
      <c r="F38" s="62">
        <v>32774</v>
      </c>
      <c r="G38" s="62">
        <v>1725968</v>
      </c>
      <c r="H38" s="62">
        <v>23906</v>
      </c>
      <c r="I38" s="62">
        <v>60006</v>
      </c>
      <c r="J38" s="62">
        <v>10102</v>
      </c>
      <c r="K38" s="62">
        <v>263329</v>
      </c>
      <c r="L38" s="62">
        <v>247317</v>
      </c>
      <c r="M38" s="62">
        <v>24003</v>
      </c>
      <c r="N38" s="62">
        <v>14108</v>
      </c>
      <c r="O38" s="62">
        <v>1170</v>
      </c>
      <c r="P38" s="62">
        <v>361535</v>
      </c>
      <c r="Q38" s="62">
        <v>38328</v>
      </c>
      <c r="R38" s="62">
        <v>167900</v>
      </c>
      <c r="S38" s="49"/>
      <c r="T38" s="16">
        <v>19</v>
      </c>
      <c r="U38" s="16"/>
      <c r="V38" s="48"/>
    </row>
    <row r="39" spans="1:22" ht="21.75" customHeight="1" x14ac:dyDescent="0.15">
      <c r="A39" s="66"/>
      <c r="B39" s="67"/>
      <c r="C39" s="67"/>
      <c r="D39" s="68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70"/>
      <c r="T39" s="67"/>
      <c r="U39" s="67"/>
      <c r="V39" s="48"/>
    </row>
    <row r="40" spans="1:22" x14ac:dyDescent="0.15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71"/>
      <c r="N40" s="48"/>
      <c r="O40" s="48"/>
      <c r="P40" s="48"/>
      <c r="Q40" s="48"/>
      <c r="R40" s="48"/>
      <c r="S40" s="48"/>
      <c r="T40" s="48"/>
      <c r="U40" s="48"/>
      <c r="V40" s="48"/>
    </row>
  </sheetData>
  <sheetProtection password="CA4C" sheet="1"/>
  <mergeCells count="13">
    <mergeCell ref="R4:R5"/>
    <mergeCell ref="L4:L5"/>
    <mergeCell ref="M4:M5"/>
    <mergeCell ref="N4:N5"/>
    <mergeCell ref="O4:O5"/>
    <mergeCell ref="P4:P5"/>
    <mergeCell ref="Q4:Q5"/>
    <mergeCell ref="E4:E5"/>
    <mergeCell ref="F4:F5"/>
    <mergeCell ref="G4:G5"/>
    <mergeCell ref="I4:I5"/>
    <mergeCell ref="J4:J5"/>
    <mergeCell ref="K4:K5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12" scale="75" orientation="landscape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159</vt:lpstr>
      <vt:lpstr>'159'!Print_Area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2018-11-14T07:05:39Z</dcterms:created>
  <dcterms:modified xsi:type="dcterms:W3CDTF">2018-11-14T07:06:04Z</dcterms:modified>
</cp:coreProperties>
</file>