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64" sheetId="1" r:id="rId1"/>
  </sheets>
  <definedNames>
    <definedName name="_xlnm.Print_Area" localSheetId="0">'164'!$A$1:$U$39</definedName>
  </definedNames>
  <calcPr fullCalcOnLoad="1"/>
</workbook>
</file>

<file path=xl/sharedStrings.xml><?xml version="1.0" encoding="utf-8"?>
<sst xmlns="http://schemas.openxmlformats.org/spreadsheetml/2006/main" count="53" uniqueCount="50">
  <si>
    <t>（単位　1000円）</t>
  </si>
  <si>
    <t>県市町課「市町財政概要」</t>
  </si>
  <si>
    <t>年    度</t>
  </si>
  <si>
    <t>歳入決算額</t>
  </si>
  <si>
    <t>(内)分担金及び</t>
  </si>
  <si>
    <t>市　　町</t>
  </si>
  <si>
    <t>(内)地 方 税</t>
  </si>
  <si>
    <t>(内)地方譲与税</t>
  </si>
  <si>
    <t>(内)地方交付税</t>
  </si>
  <si>
    <t>負  担  金</t>
  </si>
  <si>
    <t>(内)使 用 料</t>
  </si>
  <si>
    <t>(内)手 数 料</t>
  </si>
  <si>
    <t>(内)国庫支出金</t>
  </si>
  <si>
    <t>(内)県支出金</t>
  </si>
  <si>
    <t>(内)財産収入</t>
  </si>
  <si>
    <t>(内)寄 付 金</t>
  </si>
  <si>
    <t>(内)繰 入 金</t>
  </si>
  <si>
    <t>(内)繰 越 金</t>
  </si>
  <si>
    <t>(内)諸 収 入</t>
  </si>
  <si>
    <t>(内)地 方 債</t>
  </si>
  <si>
    <t>平成</t>
  </si>
  <si>
    <t>年度</t>
  </si>
  <si>
    <t xml:space="preserve"> 市  　計</t>
  </si>
  <si>
    <t xml:space="preserve"> 1下 関 市</t>
  </si>
  <si>
    <t xml:space="preserve"> 2宇 部 市</t>
  </si>
  <si>
    <t xml:space="preserve"> 3山 口 市</t>
  </si>
  <si>
    <t xml:space="preserve"> 4萩   　市</t>
  </si>
  <si>
    <t xml:space="preserve"> 5防 府 市</t>
  </si>
  <si>
    <t xml:space="preserve"> 6下 松 市</t>
  </si>
  <si>
    <t xml:space="preserve"> 7岩 国 市</t>
  </si>
  <si>
    <t xml:space="preserve"> 8光     市</t>
  </si>
  <si>
    <t xml:space="preserve"> 9長 門 市</t>
  </si>
  <si>
    <t>10柳 井 市</t>
  </si>
  <si>
    <t>11美 祢 市</t>
  </si>
  <si>
    <t>12周 南 市</t>
  </si>
  <si>
    <t>13山陽小野田市</t>
  </si>
  <si>
    <t>14周防大島町</t>
  </si>
  <si>
    <t>15和 木 町</t>
  </si>
  <si>
    <t>16上 関 町</t>
  </si>
  <si>
    <t>17田布施町</t>
  </si>
  <si>
    <t>18平 生 町</t>
  </si>
  <si>
    <t xml:space="preserve"> 市　　計</t>
  </si>
  <si>
    <t xml:space="preserve"> 町    計</t>
  </si>
  <si>
    <t xml:space="preserve"> </t>
  </si>
  <si>
    <t xml:space="preserve">    年    度</t>
  </si>
  <si>
    <t xml:space="preserve">    市    町</t>
  </si>
  <si>
    <t xml:space="preserve"> 町    計</t>
  </si>
  <si>
    <t>19阿 武 町</t>
  </si>
  <si>
    <t>.</t>
  </si>
  <si>
    <t>１６４　市町普通会計歳入決算額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</si>
</sst>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_);_(* &quot;△&quot;#,##0\ ;_(* &quot;-&quot;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 applyProtection="1">
      <alignment horizontal="right"/>
      <protection locked="0"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12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3" fontId="3" fillId="33" borderId="16" xfId="0" applyNumberFormat="1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3" fontId="3" fillId="33" borderId="16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3" fontId="5" fillId="33" borderId="24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left" indent="1"/>
    </xf>
    <xf numFmtId="3" fontId="0" fillId="33" borderId="10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176" fontId="0" fillId="0" borderId="0" xfId="0" applyNumberFormat="1" applyAlignment="1">
      <alignment vertical="center"/>
    </xf>
    <xf numFmtId="49" fontId="4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3" fontId="0" fillId="0" borderId="0" xfId="0" applyNumberFormat="1" applyAlignment="1">
      <alignment vertical="center"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40"/>
  <sheetViews>
    <sheetView showGridLines="0"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27" sqref="Q27"/>
    </sheetView>
  </sheetViews>
  <sheetFormatPr defaultColWidth="9.00390625" defaultRowHeight="13.5"/>
  <cols>
    <col min="1" max="1" width="4.50390625" style="0" customWidth="1"/>
    <col min="2" max="2" width="4.25390625" style="0" customWidth="1"/>
    <col min="3" max="3" width="7.00390625" style="0" customWidth="1"/>
    <col min="4" max="18" width="13.625" style="0" customWidth="1"/>
    <col min="19" max="19" width="4.25390625" style="0" customWidth="1"/>
    <col min="20" max="20" width="3.25390625" style="0" customWidth="1"/>
    <col min="21" max="21" width="4.50390625" style="0" customWidth="1"/>
    <col min="22" max="22" width="12.625" style="0" bestFit="1" customWidth="1"/>
  </cols>
  <sheetData>
    <row r="1" spans="1:21" ht="17.25">
      <c r="A1" s="28"/>
      <c r="B1" s="28"/>
      <c r="C1" s="29"/>
      <c r="D1" s="65" t="s">
        <v>49</v>
      </c>
      <c r="E1" s="66"/>
      <c r="F1" s="66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</row>
    <row r="2" spans="1:21" ht="14.25" thickBot="1">
      <c r="A2" s="29" t="s">
        <v>0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1"/>
      <c r="R2" s="32"/>
      <c r="S2" s="30"/>
      <c r="T2" s="30"/>
      <c r="U2" s="32" t="s">
        <v>1</v>
      </c>
    </row>
    <row r="3" spans="1:21" ht="14.25" thickTop="1">
      <c r="A3" s="33" t="s">
        <v>2</v>
      </c>
      <c r="B3" s="34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 t="s">
        <v>44</v>
      </c>
      <c r="T3" s="38"/>
      <c r="U3" s="38"/>
    </row>
    <row r="4" spans="1:21" ht="13.5">
      <c r="A4" s="39"/>
      <c r="B4" s="40"/>
      <c r="C4" s="41"/>
      <c r="D4" s="42" t="s">
        <v>3</v>
      </c>
      <c r="E4" s="43"/>
      <c r="F4" s="43"/>
      <c r="G4" s="43"/>
      <c r="H4" s="44" t="s">
        <v>4</v>
      </c>
      <c r="I4" s="43"/>
      <c r="J4" s="45"/>
      <c r="K4" s="46"/>
      <c r="L4" s="43"/>
      <c r="M4" s="43"/>
      <c r="N4" s="43"/>
      <c r="O4" s="43"/>
      <c r="P4" s="43"/>
      <c r="Q4" s="43"/>
      <c r="R4" s="47"/>
      <c r="S4" s="48"/>
      <c r="T4" s="40"/>
      <c r="U4" s="40"/>
    </row>
    <row r="5" spans="1:21" ht="13.5">
      <c r="A5" s="49" t="s">
        <v>5</v>
      </c>
      <c r="B5" s="50"/>
      <c r="C5" s="51"/>
      <c r="D5" s="52"/>
      <c r="E5" s="53" t="s">
        <v>6</v>
      </c>
      <c r="F5" s="53" t="s">
        <v>7</v>
      </c>
      <c r="G5" s="53" t="s">
        <v>8</v>
      </c>
      <c r="H5" s="53" t="s">
        <v>9</v>
      </c>
      <c r="I5" s="53" t="s">
        <v>10</v>
      </c>
      <c r="J5" s="54" t="s">
        <v>11</v>
      </c>
      <c r="K5" s="55" t="s">
        <v>12</v>
      </c>
      <c r="L5" s="53" t="s">
        <v>13</v>
      </c>
      <c r="M5" s="53" t="s">
        <v>14</v>
      </c>
      <c r="N5" s="53" t="s">
        <v>15</v>
      </c>
      <c r="O5" s="53" t="s">
        <v>16</v>
      </c>
      <c r="P5" s="53" t="s">
        <v>17</v>
      </c>
      <c r="Q5" s="53" t="s">
        <v>18</v>
      </c>
      <c r="R5" s="56" t="s">
        <v>19</v>
      </c>
      <c r="S5" s="57" t="s">
        <v>45</v>
      </c>
      <c r="T5" s="58"/>
      <c r="U5" s="58"/>
    </row>
    <row r="6" spans="1:21" ht="21.75" customHeight="1">
      <c r="A6" s="4"/>
      <c r="B6" s="5"/>
      <c r="C6" s="6"/>
      <c r="D6" s="7"/>
      <c r="E6" s="8"/>
      <c r="F6" s="8"/>
      <c r="G6" s="8"/>
      <c r="H6" s="8"/>
      <c r="I6" s="8"/>
      <c r="J6" s="8"/>
      <c r="K6" s="7"/>
      <c r="L6" s="8"/>
      <c r="M6" s="8"/>
      <c r="N6" s="8"/>
      <c r="O6" s="8"/>
      <c r="P6" s="8"/>
      <c r="Q6" s="8"/>
      <c r="R6" s="24"/>
      <c r="S6" s="2"/>
      <c r="T6" s="2"/>
      <c r="U6" s="2"/>
    </row>
    <row r="7" spans="1:22" ht="21.75" customHeight="1">
      <c r="A7" s="59" t="s">
        <v>20</v>
      </c>
      <c r="B7" s="39">
        <v>20</v>
      </c>
      <c r="C7" s="60" t="s">
        <v>21</v>
      </c>
      <c r="D7" s="22">
        <v>582051275</v>
      </c>
      <c r="E7" s="22">
        <v>216969961</v>
      </c>
      <c r="F7" s="22">
        <v>6267518</v>
      </c>
      <c r="G7" s="22">
        <v>124564562</v>
      </c>
      <c r="H7" s="22">
        <v>6145761</v>
      </c>
      <c r="I7" s="22">
        <v>11943579</v>
      </c>
      <c r="J7" s="22">
        <v>3938045</v>
      </c>
      <c r="K7" s="22">
        <v>58233192</v>
      </c>
      <c r="L7" s="22">
        <v>36092649</v>
      </c>
      <c r="M7" s="22">
        <v>2062032</v>
      </c>
      <c r="N7" s="22">
        <v>533338</v>
      </c>
      <c r="O7" s="22">
        <v>13239667</v>
      </c>
      <c r="P7" s="22">
        <v>10435758</v>
      </c>
      <c r="Q7" s="22">
        <v>24545134</v>
      </c>
      <c r="R7" s="25">
        <v>45188478</v>
      </c>
      <c r="S7" s="59" t="s">
        <v>20</v>
      </c>
      <c r="T7" s="39">
        <v>20</v>
      </c>
      <c r="U7" s="39" t="s">
        <v>21</v>
      </c>
      <c r="V7" s="26"/>
    </row>
    <row r="8" spans="1:22" ht="21.75" customHeight="1">
      <c r="A8" s="39"/>
      <c r="B8" s="39">
        <v>21</v>
      </c>
      <c r="C8" s="60"/>
      <c r="D8" s="22">
        <v>647178246</v>
      </c>
      <c r="E8" s="22">
        <v>204640514</v>
      </c>
      <c r="F8" s="22">
        <v>5924168</v>
      </c>
      <c r="G8" s="22">
        <v>133666720</v>
      </c>
      <c r="H8" s="22">
        <v>5708048</v>
      </c>
      <c r="I8" s="22">
        <v>11852783</v>
      </c>
      <c r="J8" s="22">
        <v>3812135</v>
      </c>
      <c r="K8" s="22">
        <v>98675327</v>
      </c>
      <c r="L8" s="22">
        <v>38021701</v>
      </c>
      <c r="M8" s="22">
        <v>2250194</v>
      </c>
      <c r="N8" s="22">
        <v>1052881</v>
      </c>
      <c r="O8" s="22">
        <v>16782081</v>
      </c>
      <c r="P8" s="22">
        <v>13861343</v>
      </c>
      <c r="Q8" s="22">
        <v>25467701</v>
      </c>
      <c r="R8" s="25">
        <v>64097786</v>
      </c>
      <c r="S8" s="39"/>
      <c r="T8" s="39">
        <v>21</v>
      </c>
      <c r="U8" s="39"/>
      <c r="V8" s="26"/>
    </row>
    <row r="9" spans="1:22" s="23" customFormat="1" ht="21.75" customHeight="1">
      <c r="A9" s="39"/>
      <c r="B9" s="39">
        <v>22</v>
      </c>
      <c r="C9" s="62"/>
      <c r="D9" s="22">
        <v>643956092</v>
      </c>
      <c r="E9" s="22">
        <v>200281984</v>
      </c>
      <c r="F9" s="22">
        <v>5794794</v>
      </c>
      <c r="G9" s="22">
        <v>145809460</v>
      </c>
      <c r="H9" s="22">
        <v>5718157</v>
      </c>
      <c r="I9" s="22">
        <v>11904141</v>
      </c>
      <c r="J9" s="22">
        <v>3749740</v>
      </c>
      <c r="K9" s="22">
        <v>90084895</v>
      </c>
      <c r="L9" s="22">
        <v>42832916</v>
      </c>
      <c r="M9" s="22">
        <v>2077424</v>
      </c>
      <c r="N9" s="22">
        <v>941980</v>
      </c>
      <c r="O9" s="22">
        <v>8084162</v>
      </c>
      <c r="P9" s="22">
        <v>16175201</v>
      </c>
      <c r="Q9" s="22">
        <v>22477995</v>
      </c>
      <c r="R9" s="22">
        <v>66905922</v>
      </c>
      <c r="S9" s="63"/>
      <c r="T9" s="39">
        <v>22</v>
      </c>
      <c r="U9" s="39"/>
      <c r="V9" s="27"/>
    </row>
    <row r="10" spans="1:21" ht="21.75" customHeight="1">
      <c r="A10" s="39"/>
      <c r="B10" s="39"/>
      <c r="C10" s="6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5"/>
      <c r="T10" s="39"/>
      <c r="U10" s="2"/>
    </row>
    <row r="11" spans="1:22" ht="21.75" customHeight="1">
      <c r="A11" s="17"/>
      <c r="B11" s="17">
        <v>23</v>
      </c>
      <c r="C11" s="18"/>
      <c r="D11" s="68">
        <f>D13+D31</f>
        <v>637999348</v>
      </c>
      <c r="E11" s="68">
        <f>E13+E31</f>
        <v>198848210</v>
      </c>
      <c r="F11" s="68">
        <f aca="true" t="shared" si="0" ref="F11:R11">F13+F31</f>
        <v>5570511</v>
      </c>
      <c r="G11" s="68">
        <f t="shared" si="0"/>
        <v>149927214</v>
      </c>
      <c r="H11" s="68">
        <f t="shared" si="0"/>
        <v>5810447</v>
      </c>
      <c r="I11" s="68">
        <f t="shared" si="0"/>
        <v>11681217</v>
      </c>
      <c r="J11" s="68">
        <f t="shared" si="0"/>
        <v>3699152</v>
      </c>
      <c r="K11" s="68">
        <f t="shared" si="0"/>
        <v>78619606</v>
      </c>
      <c r="L11" s="68">
        <f t="shared" si="0"/>
        <v>44352665</v>
      </c>
      <c r="M11" s="68">
        <f t="shared" si="0"/>
        <v>4316317</v>
      </c>
      <c r="N11" s="68">
        <f t="shared" si="0"/>
        <v>271067</v>
      </c>
      <c r="O11" s="68">
        <f t="shared" si="0"/>
        <v>8627185</v>
      </c>
      <c r="P11" s="68">
        <f t="shared" si="0"/>
        <v>18807562</v>
      </c>
      <c r="Q11" s="68">
        <f t="shared" si="0"/>
        <v>22372214</v>
      </c>
      <c r="R11" s="68">
        <f t="shared" si="0"/>
        <v>64734496</v>
      </c>
      <c r="S11" s="19"/>
      <c r="T11" s="17">
        <v>23</v>
      </c>
      <c r="U11" s="20"/>
      <c r="V11" s="64">
        <f>SUM(E11:R11)</f>
        <v>617637863</v>
      </c>
    </row>
    <row r="12" spans="1:21" ht="21.75" customHeight="1">
      <c r="A12" s="1"/>
      <c r="B12" s="2"/>
      <c r="C12" s="3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15"/>
      <c r="T12" s="2"/>
      <c r="U12" s="2"/>
    </row>
    <row r="13" spans="1:21" ht="21.75" customHeight="1">
      <c r="A13" s="61" t="s">
        <v>22</v>
      </c>
      <c r="B13" s="20"/>
      <c r="C13" s="21"/>
      <c r="D13" s="68">
        <f>SUM(D15:D28)</f>
        <v>598449659</v>
      </c>
      <c r="E13" s="68">
        <f>SUM(E15:E28)</f>
        <v>192431236</v>
      </c>
      <c r="F13" s="68">
        <f aca="true" t="shared" si="1" ref="F13:R13">SUM(F15:F28)</f>
        <v>5248271</v>
      </c>
      <c r="G13" s="68">
        <f t="shared" si="1"/>
        <v>133180175</v>
      </c>
      <c r="H13" s="68">
        <f t="shared" si="1"/>
        <v>5577113</v>
      </c>
      <c r="I13" s="68">
        <f t="shared" si="1"/>
        <v>11129825</v>
      </c>
      <c r="J13" s="68">
        <f t="shared" si="1"/>
        <v>3627415</v>
      </c>
      <c r="K13" s="68">
        <f t="shared" si="1"/>
        <v>75052506</v>
      </c>
      <c r="L13" s="68">
        <f aca="true" t="shared" si="2" ref="L13:Q13">SUM(L15:L28)</f>
        <v>40874068</v>
      </c>
      <c r="M13" s="68">
        <f t="shared" si="2"/>
        <v>4191499</v>
      </c>
      <c r="N13" s="68">
        <f t="shared" si="2"/>
        <v>253567</v>
      </c>
      <c r="O13" s="68">
        <f t="shared" si="2"/>
        <v>8002047</v>
      </c>
      <c r="P13" s="68">
        <f t="shared" si="2"/>
        <v>16461466</v>
      </c>
      <c r="Q13" s="68">
        <f t="shared" si="2"/>
        <v>21330460</v>
      </c>
      <c r="R13" s="68">
        <f t="shared" si="1"/>
        <v>61502814</v>
      </c>
      <c r="S13" s="19" t="s">
        <v>41</v>
      </c>
      <c r="T13" s="20"/>
      <c r="U13" s="20"/>
    </row>
    <row r="14" spans="1:21" ht="21.75" customHeight="1">
      <c r="A14" s="1"/>
      <c r="B14" s="2"/>
      <c r="C14" s="3"/>
      <c r="D14" s="69"/>
      <c r="E14" s="69"/>
      <c r="F14" s="69"/>
      <c r="G14" s="70" t="s">
        <v>43</v>
      </c>
      <c r="H14" s="69"/>
      <c r="I14" s="69"/>
      <c r="J14" s="70" t="s">
        <v>43</v>
      </c>
      <c r="K14" s="69"/>
      <c r="L14" s="69"/>
      <c r="M14" s="69"/>
      <c r="N14" s="69"/>
      <c r="O14" s="69"/>
      <c r="P14" s="69"/>
      <c r="Q14" s="69"/>
      <c r="R14" s="69"/>
      <c r="S14" s="15"/>
      <c r="T14" s="2"/>
      <c r="U14" s="2"/>
    </row>
    <row r="15" spans="1:21" ht="21.75" customHeight="1">
      <c r="A15" s="39" t="s">
        <v>23</v>
      </c>
      <c r="B15" s="40"/>
      <c r="C15" s="40"/>
      <c r="D15" s="71">
        <v>125473899</v>
      </c>
      <c r="E15" s="72">
        <v>34293076</v>
      </c>
      <c r="F15" s="72">
        <v>924930</v>
      </c>
      <c r="G15" s="72">
        <v>29511629</v>
      </c>
      <c r="H15" s="72">
        <v>1006353</v>
      </c>
      <c r="I15" s="72">
        <v>3326017</v>
      </c>
      <c r="J15" s="72">
        <v>1011414</v>
      </c>
      <c r="K15" s="72">
        <v>16995427</v>
      </c>
      <c r="L15" s="72">
        <v>8226784</v>
      </c>
      <c r="M15" s="72">
        <v>1293003</v>
      </c>
      <c r="N15" s="72">
        <v>26926</v>
      </c>
      <c r="O15" s="72">
        <v>1952661</v>
      </c>
      <c r="P15" s="72">
        <v>3114862</v>
      </c>
      <c r="Q15" s="72">
        <v>6852181</v>
      </c>
      <c r="R15" s="72">
        <v>13460975</v>
      </c>
      <c r="S15" s="15"/>
      <c r="T15" s="40">
        <v>1</v>
      </c>
      <c r="U15" s="2"/>
    </row>
    <row r="16" spans="1:21" ht="21.75" customHeight="1">
      <c r="A16" s="39" t="s">
        <v>24</v>
      </c>
      <c r="B16" s="40"/>
      <c r="C16" s="40"/>
      <c r="D16" s="71">
        <v>64112068</v>
      </c>
      <c r="E16" s="72">
        <v>23925252</v>
      </c>
      <c r="F16" s="72">
        <v>567192</v>
      </c>
      <c r="G16" s="72">
        <v>10306272</v>
      </c>
      <c r="H16" s="72">
        <v>938448</v>
      </c>
      <c r="I16" s="72">
        <v>1142899</v>
      </c>
      <c r="J16" s="72">
        <v>640806</v>
      </c>
      <c r="K16" s="72">
        <v>10271224</v>
      </c>
      <c r="L16" s="72">
        <v>4625113</v>
      </c>
      <c r="M16" s="72">
        <v>235339</v>
      </c>
      <c r="N16" s="72">
        <v>38640</v>
      </c>
      <c r="O16" s="72">
        <v>1053863</v>
      </c>
      <c r="P16" s="72">
        <v>1624086</v>
      </c>
      <c r="Q16" s="73">
        <v>1621337</v>
      </c>
      <c r="R16" s="72">
        <v>5031300</v>
      </c>
      <c r="S16" s="15"/>
      <c r="T16" s="40">
        <v>2</v>
      </c>
      <c r="U16" s="2"/>
    </row>
    <row r="17" spans="1:21" ht="21.75" customHeight="1">
      <c r="A17" s="39" t="s">
        <v>25</v>
      </c>
      <c r="B17" s="40"/>
      <c r="C17" s="40"/>
      <c r="D17" s="71">
        <v>73928805</v>
      </c>
      <c r="E17" s="72">
        <v>26237138</v>
      </c>
      <c r="F17" s="72">
        <v>663891</v>
      </c>
      <c r="G17" s="72">
        <v>16675491</v>
      </c>
      <c r="H17" s="72">
        <v>647864</v>
      </c>
      <c r="I17" s="72">
        <v>843785</v>
      </c>
      <c r="J17" s="72">
        <v>357181</v>
      </c>
      <c r="K17" s="72">
        <v>9293733</v>
      </c>
      <c r="L17" s="72">
        <v>4960056</v>
      </c>
      <c r="M17" s="72">
        <v>128186</v>
      </c>
      <c r="N17" s="72">
        <v>39990</v>
      </c>
      <c r="O17" s="72">
        <v>776186</v>
      </c>
      <c r="P17" s="72">
        <v>938885</v>
      </c>
      <c r="Q17" s="72">
        <v>1793872</v>
      </c>
      <c r="R17" s="72">
        <v>7973000</v>
      </c>
      <c r="S17" s="15"/>
      <c r="T17" s="40">
        <v>3</v>
      </c>
      <c r="U17" s="2"/>
    </row>
    <row r="18" spans="1:21" ht="21.75" customHeight="1">
      <c r="A18" s="39" t="s">
        <v>26</v>
      </c>
      <c r="B18" s="40"/>
      <c r="C18" s="40"/>
      <c r="D18" s="71">
        <v>32524798</v>
      </c>
      <c r="E18" s="72">
        <v>5704648</v>
      </c>
      <c r="F18" s="72">
        <v>343088</v>
      </c>
      <c r="G18" s="72">
        <v>14639783</v>
      </c>
      <c r="H18" s="72">
        <v>590279</v>
      </c>
      <c r="I18" s="72">
        <v>786405</v>
      </c>
      <c r="J18" s="72">
        <v>155560</v>
      </c>
      <c r="K18" s="72">
        <v>3225056</v>
      </c>
      <c r="L18" s="72">
        <v>2555047</v>
      </c>
      <c r="M18" s="72">
        <v>110529</v>
      </c>
      <c r="N18" s="72">
        <v>27415</v>
      </c>
      <c r="O18" s="72">
        <v>81111</v>
      </c>
      <c r="P18" s="72">
        <v>1062055</v>
      </c>
      <c r="Q18" s="72">
        <v>564729</v>
      </c>
      <c r="R18" s="72">
        <v>1953000</v>
      </c>
      <c r="S18" s="15"/>
      <c r="T18" s="40">
        <v>4</v>
      </c>
      <c r="U18" s="2"/>
    </row>
    <row r="19" spans="1:21" ht="21.75" customHeight="1">
      <c r="A19" s="39" t="s">
        <v>27</v>
      </c>
      <c r="B19" s="40"/>
      <c r="C19" s="40"/>
      <c r="D19" s="71">
        <v>37226951</v>
      </c>
      <c r="E19" s="72">
        <v>16579368</v>
      </c>
      <c r="F19" s="72">
        <v>403666</v>
      </c>
      <c r="G19" s="72">
        <v>3961208</v>
      </c>
      <c r="H19" s="72">
        <v>567183</v>
      </c>
      <c r="I19" s="72">
        <v>519763</v>
      </c>
      <c r="J19" s="72">
        <v>321934</v>
      </c>
      <c r="K19" s="72">
        <v>4930495</v>
      </c>
      <c r="L19" s="72">
        <v>3022812</v>
      </c>
      <c r="M19" s="72">
        <v>56243</v>
      </c>
      <c r="N19" s="72">
        <v>20369</v>
      </c>
      <c r="O19" s="72">
        <v>360514</v>
      </c>
      <c r="P19" s="72">
        <v>1136114</v>
      </c>
      <c r="Q19" s="72">
        <v>879178</v>
      </c>
      <c r="R19" s="72">
        <v>2831300</v>
      </c>
      <c r="S19" s="15"/>
      <c r="T19" s="40">
        <v>5</v>
      </c>
      <c r="U19" s="2"/>
    </row>
    <row r="20" spans="1:21" ht="21.75" customHeight="1">
      <c r="A20" s="39" t="s">
        <v>28</v>
      </c>
      <c r="B20" s="40"/>
      <c r="C20" s="40"/>
      <c r="D20" s="71">
        <v>21131899</v>
      </c>
      <c r="E20" s="72">
        <v>9472767</v>
      </c>
      <c r="F20" s="72">
        <v>171505</v>
      </c>
      <c r="G20" s="72">
        <v>1659668</v>
      </c>
      <c r="H20" s="72">
        <v>109376</v>
      </c>
      <c r="I20" s="72">
        <v>252548</v>
      </c>
      <c r="J20" s="72">
        <v>64789</v>
      </c>
      <c r="K20" s="72">
        <v>2942247</v>
      </c>
      <c r="L20" s="72">
        <v>1146347</v>
      </c>
      <c r="M20" s="72">
        <v>53252</v>
      </c>
      <c r="N20" s="72">
        <v>7245</v>
      </c>
      <c r="O20" s="72">
        <v>421311</v>
      </c>
      <c r="P20" s="72">
        <v>903284</v>
      </c>
      <c r="Q20" s="72">
        <v>1120809</v>
      </c>
      <c r="R20" s="72">
        <v>2106770</v>
      </c>
      <c r="S20" s="15"/>
      <c r="T20" s="40">
        <v>6</v>
      </c>
      <c r="U20" s="2"/>
    </row>
    <row r="21" spans="1:21" ht="21.75" customHeight="1">
      <c r="A21" s="39" t="s">
        <v>29</v>
      </c>
      <c r="B21" s="40"/>
      <c r="C21" s="40"/>
      <c r="D21" s="71">
        <v>66340291</v>
      </c>
      <c r="E21" s="72">
        <v>18821735</v>
      </c>
      <c r="F21" s="72">
        <v>619027</v>
      </c>
      <c r="G21" s="72">
        <v>16607204</v>
      </c>
      <c r="H21" s="72">
        <v>402192</v>
      </c>
      <c r="I21" s="72">
        <v>836026</v>
      </c>
      <c r="J21" s="72">
        <v>516586</v>
      </c>
      <c r="K21" s="72">
        <v>8228142</v>
      </c>
      <c r="L21" s="72">
        <v>4497159</v>
      </c>
      <c r="M21" s="72">
        <v>1463915</v>
      </c>
      <c r="N21" s="72">
        <v>14745</v>
      </c>
      <c r="O21" s="72">
        <v>890606</v>
      </c>
      <c r="P21" s="72">
        <v>1484472</v>
      </c>
      <c r="Q21" s="72">
        <v>2496911</v>
      </c>
      <c r="R21" s="72">
        <v>5981600</v>
      </c>
      <c r="S21" s="15"/>
      <c r="T21" s="40">
        <v>7</v>
      </c>
      <c r="U21" s="2"/>
    </row>
    <row r="22" spans="1:21" ht="21.75" customHeight="1">
      <c r="A22" s="39" t="s">
        <v>30</v>
      </c>
      <c r="B22" s="40"/>
      <c r="C22" s="40"/>
      <c r="D22" s="71">
        <v>23243216</v>
      </c>
      <c r="E22" s="72">
        <v>8518737</v>
      </c>
      <c r="F22" s="72">
        <v>174681</v>
      </c>
      <c r="G22" s="72">
        <v>4353180</v>
      </c>
      <c r="H22" s="72">
        <v>265110</v>
      </c>
      <c r="I22" s="72">
        <v>338038</v>
      </c>
      <c r="J22" s="72">
        <v>24209</v>
      </c>
      <c r="K22" s="72">
        <v>2409220</v>
      </c>
      <c r="L22" s="72">
        <v>1520872</v>
      </c>
      <c r="M22" s="72">
        <v>226572</v>
      </c>
      <c r="N22" s="72">
        <v>3326</v>
      </c>
      <c r="O22" s="72">
        <v>864704</v>
      </c>
      <c r="P22" s="72">
        <v>786109</v>
      </c>
      <c r="Q22" s="72">
        <v>756172</v>
      </c>
      <c r="R22" s="72">
        <v>2367700</v>
      </c>
      <c r="S22" s="15"/>
      <c r="T22" s="40">
        <v>8</v>
      </c>
      <c r="U22" s="2"/>
    </row>
    <row r="23" spans="1:21" ht="21.75" customHeight="1">
      <c r="A23" s="39" t="s">
        <v>31</v>
      </c>
      <c r="B23" s="40"/>
      <c r="C23" s="40"/>
      <c r="D23" s="71">
        <v>22167636</v>
      </c>
      <c r="E23" s="72">
        <v>3909163</v>
      </c>
      <c r="F23" s="72">
        <v>218123</v>
      </c>
      <c r="G23" s="72">
        <v>9320872</v>
      </c>
      <c r="H23" s="72">
        <v>62254</v>
      </c>
      <c r="I23" s="72">
        <v>714076</v>
      </c>
      <c r="J23" s="72">
        <v>47907</v>
      </c>
      <c r="K23" s="72">
        <v>2327569</v>
      </c>
      <c r="L23" s="72">
        <v>1468979</v>
      </c>
      <c r="M23" s="72">
        <v>38880</v>
      </c>
      <c r="N23" s="72">
        <v>12772</v>
      </c>
      <c r="O23" s="74">
        <v>9520</v>
      </c>
      <c r="P23" s="72">
        <v>497772</v>
      </c>
      <c r="Q23" s="72">
        <v>628237</v>
      </c>
      <c r="R23" s="72">
        <v>2418000</v>
      </c>
      <c r="S23" s="15"/>
      <c r="T23" s="40">
        <v>9</v>
      </c>
      <c r="U23" s="2"/>
    </row>
    <row r="24" spans="1:21" ht="21.75" customHeight="1">
      <c r="A24" s="39" t="s">
        <v>32</v>
      </c>
      <c r="B24" s="40"/>
      <c r="C24" s="40"/>
      <c r="D24" s="71">
        <v>16775063</v>
      </c>
      <c r="E24" s="72">
        <v>4863100</v>
      </c>
      <c r="F24" s="72">
        <v>136552</v>
      </c>
      <c r="G24" s="72">
        <v>5025346</v>
      </c>
      <c r="H24" s="72">
        <v>274686</v>
      </c>
      <c r="I24" s="72">
        <v>237147</v>
      </c>
      <c r="J24" s="72">
        <v>77207</v>
      </c>
      <c r="K24" s="72">
        <v>1576064</v>
      </c>
      <c r="L24" s="72">
        <v>1173404</v>
      </c>
      <c r="M24" s="72">
        <v>18748</v>
      </c>
      <c r="N24" s="72">
        <v>8574</v>
      </c>
      <c r="O24" s="72">
        <v>8327</v>
      </c>
      <c r="P24" s="72">
        <v>701963</v>
      </c>
      <c r="Q24" s="72">
        <v>922387</v>
      </c>
      <c r="R24" s="72">
        <v>1295575</v>
      </c>
      <c r="S24" s="15"/>
      <c r="T24" s="40">
        <v>10</v>
      </c>
      <c r="U24" s="2"/>
    </row>
    <row r="25" spans="1:21" ht="21.75" customHeight="1">
      <c r="A25" s="39"/>
      <c r="B25" s="40"/>
      <c r="C25" s="40"/>
      <c r="D25" s="71"/>
      <c r="E25" s="75"/>
      <c r="F25" s="73"/>
      <c r="G25" s="72"/>
      <c r="H25" s="72"/>
      <c r="I25" s="73"/>
      <c r="J25" s="72"/>
      <c r="K25" s="72"/>
      <c r="L25" s="76"/>
      <c r="M25" s="76"/>
      <c r="N25" s="76"/>
      <c r="O25" s="76"/>
      <c r="P25" s="76"/>
      <c r="Q25" s="76"/>
      <c r="R25" s="72"/>
      <c r="S25" s="15"/>
      <c r="T25" s="40"/>
      <c r="U25" s="2"/>
    </row>
    <row r="26" spans="1:21" ht="21.75" customHeight="1">
      <c r="A26" s="39" t="s">
        <v>33</v>
      </c>
      <c r="B26" s="40"/>
      <c r="C26" s="40"/>
      <c r="D26" s="71">
        <v>19284645</v>
      </c>
      <c r="E26" s="72">
        <v>3406002</v>
      </c>
      <c r="F26" s="72">
        <v>174513</v>
      </c>
      <c r="G26" s="72">
        <v>7641617</v>
      </c>
      <c r="H26" s="72">
        <v>117748</v>
      </c>
      <c r="I26" s="72">
        <v>373377</v>
      </c>
      <c r="J26" s="72">
        <v>55609</v>
      </c>
      <c r="K26" s="72">
        <v>2052537</v>
      </c>
      <c r="L26" s="72">
        <v>1859864</v>
      </c>
      <c r="M26" s="72">
        <v>21186</v>
      </c>
      <c r="N26" s="72">
        <v>22963</v>
      </c>
      <c r="O26" s="72">
        <v>92233</v>
      </c>
      <c r="P26" s="72">
        <v>1200745</v>
      </c>
      <c r="Q26" s="72">
        <v>203862</v>
      </c>
      <c r="R26" s="72">
        <v>1643600</v>
      </c>
      <c r="S26" s="15"/>
      <c r="T26" s="40">
        <v>11</v>
      </c>
      <c r="U26" s="2"/>
    </row>
    <row r="27" spans="1:21" ht="21.75" customHeight="1">
      <c r="A27" s="39" t="s">
        <v>34</v>
      </c>
      <c r="B27" s="40"/>
      <c r="C27" s="40"/>
      <c r="D27" s="71">
        <v>68801881</v>
      </c>
      <c r="E27" s="72">
        <v>26408157</v>
      </c>
      <c r="F27" s="72">
        <v>632066</v>
      </c>
      <c r="G27" s="72">
        <v>8395111</v>
      </c>
      <c r="H27" s="72">
        <v>301362</v>
      </c>
      <c r="I27" s="72">
        <v>1344846</v>
      </c>
      <c r="J27" s="72">
        <v>185408</v>
      </c>
      <c r="K27" s="72">
        <v>7283724</v>
      </c>
      <c r="L27" s="72">
        <v>4030356</v>
      </c>
      <c r="M27" s="72">
        <v>248565</v>
      </c>
      <c r="N27" s="72">
        <v>21493</v>
      </c>
      <c r="O27" s="72">
        <v>1329381</v>
      </c>
      <c r="P27" s="72">
        <v>2653896</v>
      </c>
      <c r="Q27" s="72">
        <v>2793309</v>
      </c>
      <c r="R27" s="72">
        <v>11133594</v>
      </c>
      <c r="S27" s="15"/>
      <c r="T27" s="40">
        <v>12</v>
      </c>
      <c r="U27" s="2"/>
    </row>
    <row r="28" spans="1:21" ht="21.75" customHeight="1">
      <c r="A28" s="39" t="s">
        <v>35</v>
      </c>
      <c r="B28" s="40"/>
      <c r="C28" s="40"/>
      <c r="D28" s="71">
        <v>27438507</v>
      </c>
      <c r="E28" s="72">
        <v>10292093</v>
      </c>
      <c r="F28" s="72">
        <v>219037</v>
      </c>
      <c r="G28" s="72">
        <v>5082794</v>
      </c>
      <c r="H28" s="72">
        <v>294258</v>
      </c>
      <c r="I28" s="72">
        <v>414898</v>
      </c>
      <c r="J28" s="72">
        <v>168805</v>
      </c>
      <c r="K28" s="72">
        <v>3517068</v>
      </c>
      <c r="L28" s="72">
        <v>1787275</v>
      </c>
      <c r="M28" s="72">
        <v>297081</v>
      </c>
      <c r="N28" s="72">
        <v>9109</v>
      </c>
      <c r="O28" s="72">
        <v>161630</v>
      </c>
      <c r="P28" s="72">
        <v>357223</v>
      </c>
      <c r="Q28" s="72">
        <v>697476</v>
      </c>
      <c r="R28" s="72">
        <v>3306400</v>
      </c>
      <c r="S28" s="15"/>
      <c r="T28" s="40">
        <v>13</v>
      </c>
      <c r="U28" s="2"/>
    </row>
    <row r="29" spans="1:21" ht="21.75" customHeight="1">
      <c r="A29" s="39"/>
      <c r="B29" s="40"/>
      <c r="C29" s="40"/>
      <c r="D29" s="71"/>
      <c r="E29" s="72"/>
      <c r="F29" s="72"/>
      <c r="G29" s="72"/>
      <c r="H29" s="73" t="s">
        <v>48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15"/>
      <c r="T29" s="2"/>
      <c r="U29" s="2"/>
    </row>
    <row r="30" spans="1:21" ht="21.75" customHeight="1">
      <c r="A30" s="1"/>
      <c r="B30" s="2"/>
      <c r="C30" s="2"/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15"/>
      <c r="T30" s="2"/>
      <c r="U30" s="2"/>
    </row>
    <row r="31" spans="1:21" ht="21.75" customHeight="1">
      <c r="A31" s="61" t="s">
        <v>46</v>
      </c>
      <c r="B31" s="20"/>
      <c r="C31" s="21"/>
      <c r="D31" s="77">
        <f>SUM(D33:D38)</f>
        <v>39549689</v>
      </c>
      <c r="E31" s="77">
        <f>SUM(E33:E38)</f>
        <v>6416974</v>
      </c>
      <c r="F31" s="77">
        <f aca="true" t="shared" si="3" ref="F31:R31">SUM(F33:F38)</f>
        <v>322240</v>
      </c>
      <c r="G31" s="77">
        <f t="shared" si="3"/>
        <v>16747039</v>
      </c>
      <c r="H31" s="77">
        <f t="shared" si="3"/>
        <v>233334</v>
      </c>
      <c r="I31" s="77">
        <f t="shared" si="3"/>
        <v>551392</v>
      </c>
      <c r="J31" s="77">
        <f t="shared" si="3"/>
        <v>71737</v>
      </c>
      <c r="K31" s="77">
        <f t="shared" si="3"/>
        <v>3567100</v>
      </c>
      <c r="L31" s="77">
        <f t="shared" si="3"/>
        <v>3478597</v>
      </c>
      <c r="M31" s="77">
        <f t="shared" si="3"/>
        <v>124818</v>
      </c>
      <c r="N31" s="77">
        <f t="shared" si="3"/>
        <v>17500</v>
      </c>
      <c r="O31" s="77">
        <f t="shared" si="3"/>
        <v>625138</v>
      </c>
      <c r="P31" s="77">
        <f t="shared" si="3"/>
        <v>2346096</v>
      </c>
      <c r="Q31" s="77">
        <f t="shared" si="3"/>
        <v>1041754</v>
      </c>
      <c r="R31" s="77">
        <f t="shared" si="3"/>
        <v>3231682</v>
      </c>
      <c r="S31" s="19" t="s">
        <v>42</v>
      </c>
      <c r="T31" s="20"/>
      <c r="U31" s="20"/>
    </row>
    <row r="32" spans="1:21" ht="21.75" customHeight="1">
      <c r="A32" s="1"/>
      <c r="B32" s="2"/>
      <c r="C32" s="2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5"/>
      <c r="T32" s="2"/>
      <c r="U32" s="2"/>
    </row>
    <row r="33" spans="1:21" ht="21.75" customHeight="1">
      <c r="A33" s="39" t="s">
        <v>36</v>
      </c>
      <c r="B33" s="2"/>
      <c r="C33" s="2"/>
      <c r="D33" s="71">
        <v>15659420</v>
      </c>
      <c r="E33" s="72">
        <v>1388885</v>
      </c>
      <c r="F33" s="72">
        <v>118990</v>
      </c>
      <c r="G33" s="72">
        <v>8832192</v>
      </c>
      <c r="H33" s="72">
        <v>89202</v>
      </c>
      <c r="I33" s="72">
        <v>179390</v>
      </c>
      <c r="J33" s="72">
        <v>30534</v>
      </c>
      <c r="K33" s="72">
        <v>1072256</v>
      </c>
      <c r="L33" s="72">
        <v>915323</v>
      </c>
      <c r="M33" s="72">
        <v>12242</v>
      </c>
      <c r="N33" s="72">
        <v>3651</v>
      </c>
      <c r="O33" s="72">
        <v>75338</v>
      </c>
      <c r="P33" s="72">
        <v>1152061</v>
      </c>
      <c r="Q33" s="72">
        <v>217522</v>
      </c>
      <c r="R33" s="72">
        <v>1327045</v>
      </c>
      <c r="S33" s="15"/>
      <c r="T33" s="40">
        <v>14</v>
      </c>
      <c r="U33" s="40"/>
    </row>
    <row r="34" spans="1:21" ht="21.75" customHeight="1">
      <c r="A34" s="39" t="s">
        <v>37</v>
      </c>
      <c r="B34" s="2"/>
      <c r="C34" s="2"/>
      <c r="D34" s="71">
        <v>4379241</v>
      </c>
      <c r="E34" s="72">
        <v>1491962</v>
      </c>
      <c r="F34" s="72">
        <v>27999</v>
      </c>
      <c r="G34" s="72">
        <v>421101</v>
      </c>
      <c r="H34" s="72">
        <v>10380</v>
      </c>
      <c r="I34" s="72">
        <v>115155</v>
      </c>
      <c r="J34" s="72">
        <v>12001</v>
      </c>
      <c r="K34" s="72">
        <v>677600</v>
      </c>
      <c r="L34" s="72">
        <v>214270</v>
      </c>
      <c r="M34" s="72">
        <v>64243</v>
      </c>
      <c r="N34" s="74">
        <v>10040</v>
      </c>
      <c r="O34" s="72">
        <v>100516</v>
      </c>
      <c r="P34" s="72">
        <v>85534</v>
      </c>
      <c r="Q34" s="72">
        <v>511589</v>
      </c>
      <c r="R34" s="72">
        <v>534300</v>
      </c>
      <c r="S34" s="15"/>
      <c r="T34" s="40">
        <v>15</v>
      </c>
      <c r="U34" s="40"/>
    </row>
    <row r="35" spans="1:21" ht="21.75" customHeight="1">
      <c r="A35" s="39" t="s">
        <v>38</v>
      </c>
      <c r="B35" s="2"/>
      <c r="C35" s="2"/>
      <c r="D35" s="71">
        <v>4601606</v>
      </c>
      <c r="E35" s="72">
        <v>230952</v>
      </c>
      <c r="F35" s="72">
        <v>21930</v>
      </c>
      <c r="G35" s="72">
        <v>1803734</v>
      </c>
      <c r="H35" s="72">
        <v>16111</v>
      </c>
      <c r="I35" s="72">
        <v>35306</v>
      </c>
      <c r="J35" s="72">
        <v>3738</v>
      </c>
      <c r="K35" s="72">
        <v>281430</v>
      </c>
      <c r="L35" s="72">
        <v>1335010</v>
      </c>
      <c r="M35" s="72">
        <v>3303</v>
      </c>
      <c r="N35" s="72">
        <v>320</v>
      </c>
      <c r="O35" s="72">
        <v>360220</v>
      </c>
      <c r="P35" s="72">
        <v>129894</v>
      </c>
      <c r="Q35" s="72">
        <v>152565</v>
      </c>
      <c r="R35" s="72">
        <v>185800</v>
      </c>
      <c r="S35" s="15"/>
      <c r="T35" s="40">
        <v>16</v>
      </c>
      <c r="U35" s="40"/>
    </row>
    <row r="36" spans="1:21" ht="21.75" customHeight="1">
      <c r="A36" s="39" t="s">
        <v>39</v>
      </c>
      <c r="B36" s="2"/>
      <c r="C36" s="2"/>
      <c r="D36" s="71">
        <v>6319171</v>
      </c>
      <c r="E36" s="72">
        <v>1678373</v>
      </c>
      <c r="F36" s="72">
        <v>65447</v>
      </c>
      <c r="G36" s="72">
        <v>1981097</v>
      </c>
      <c r="H36" s="72">
        <v>77765</v>
      </c>
      <c r="I36" s="72">
        <v>73410</v>
      </c>
      <c r="J36" s="72">
        <v>8012</v>
      </c>
      <c r="K36" s="72">
        <v>766720</v>
      </c>
      <c r="L36" s="72">
        <v>484494</v>
      </c>
      <c r="M36" s="72">
        <v>15614</v>
      </c>
      <c r="N36" s="72">
        <v>356</v>
      </c>
      <c r="O36" s="72">
        <v>600</v>
      </c>
      <c r="P36" s="72">
        <v>292651</v>
      </c>
      <c r="Q36" s="72">
        <v>50415</v>
      </c>
      <c r="R36" s="72">
        <v>645363</v>
      </c>
      <c r="S36" s="15"/>
      <c r="T36" s="40">
        <v>17</v>
      </c>
      <c r="U36" s="40"/>
    </row>
    <row r="37" spans="1:21" ht="21.75" customHeight="1">
      <c r="A37" s="39" t="s">
        <v>40</v>
      </c>
      <c r="B37" s="2"/>
      <c r="C37" s="2"/>
      <c r="D37" s="71">
        <v>5101032</v>
      </c>
      <c r="E37" s="72">
        <v>1316102</v>
      </c>
      <c r="F37" s="72">
        <v>50923</v>
      </c>
      <c r="G37" s="72">
        <v>2027697</v>
      </c>
      <c r="H37" s="72">
        <v>28560</v>
      </c>
      <c r="I37" s="72">
        <v>92362</v>
      </c>
      <c r="J37" s="72">
        <v>6982</v>
      </c>
      <c r="K37" s="72">
        <v>405626</v>
      </c>
      <c r="L37" s="72">
        <v>336835</v>
      </c>
      <c r="M37" s="72">
        <v>3513</v>
      </c>
      <c r="N37" s="72">
        <v>1533</v>
      </c>
      <c r="O37" s="72">
        <v>87790</v>
      </c>
      <c r="P37" s="72">
        <v>185537</v>
      </c>
      <c r="Q37" s="72">
        <v>66500</v>
      </c>
      <c r="R37" s="72">
        <v>335174</v>
      </c>
      <c r="S37" s="15"/>
      <c r="T37" s="40">
        <v>18</v>
      </c>
      <c r="U37" s="40"/>
    </row>
    <row r="38" spans="1:21" ht="21.75" customHeight="1">
      <c r="A38" s="39" t="s">
        <v>47</v>
      </c>
      <c r="B38" s="2"/>
      <c r="C38" s="2"/>
      <c r="D38" s="71">
        <v>3489219</v>
      </c>
      <c r="E38" s="72">
        <v>310700</v>
      </c>
      <c r="F38" s="72">
        <v>36951</v>
      </c>
      <c r="G38" s="72">
        <v>1681218</v>
      </c>
      <c r="H38" s="72">
        <v>11316</v>
      </c>
      <c r="I38" s="72">
        <v>55769</v>
      </c>
      <c r="J38" s="72">
        <v>10470</v>
      </c>
      <c r="K38" s="72">
        <v>363468</v>
      </c>
      <c r="L38" s="72">
        <v>192665</v>
      </c>
      <c r="M38" s="72">
        <v>25903</v>
      </c>
      <c r="N38" s="72">
        <v>1600</v>
      </c>
      <c r="O38" s="73">
        <v>674</v>
      </c>
      <c r="P38" s="72">
        <v>500419</v>
      </c>
      <c r="Q38" s="72">
        <v>43163</v>
      </c>
      <c r="R38" s="72">
        <v>204000</v>
      </c>
      <c r="S38" s="15"/>
      <c r="T38" s="40">
        <v>19</v>
      </c>
      <c r="U38" s="40"/>
    </row>
    <row r="39" spans="1:21" ht="21.75" customHeight="1">
      <c r="A39" s="10"/>
      <c r="B39" s="11"/>
      <c r="C39" s="11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3"/>
      <c r="P39" s="13"/>
      <c r="Q39" s="13"/>
      <c r="R39" s="13"/>
      <c r="S39" s="16"/>
      <c r="T39" s="11"/>
      <c r="U39" s="11"/>
    </row>
    <row r="40" ht="13.5">
      <c r="M40" s="67"/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12" scale="71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2013-10-01T05:22:23Z</cp:lastPrinted>
  <dcterms:created xsi:type="dcterms:W3CDTF">2007-10-23T01:44:51Z</dcterms:created>
  <dcterms:modified xsi:type="dcterms:W3CDTF">2013-11-15T07:26:07Z</dcterms:modified>
  <cp:category/>
  <cp:version/>
  <cp:contentType/>
  <cp:contentStatus/>
</cp:coreProperties>
</file>