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165-1" sheetId="1" r:id="rId1"/>
    <sheet name="165-2" sheetId="2" r:id="rId2"/>
  </sheets>
  <definedNames/>
  <calcPr fullCalcOnLoad="1"/>
</workbook>
</file>

<file path=xl/sharedStrings.xml><?xml version="1.0" encoding="utf-8"?>
<sst xmlns="http://schemas.openxmlformats.org/spreadsheetml/2006/main" count="205" uniqueCount="79">
  <si>
    <t>　　　（１）　目　　　　的　　　　別</t>
  </si>
  <si>
    <t>（単位　1000円）</t>
  </si>
  <si>
    <t>　　　　県市町課「市町財政概要」</t>
  </si>
  <si>
    <t>年    度</t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</si>
  <si>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</si>
  <si>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</si>
  <si>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</si>
  <si>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</si>
  <si>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</si>
  <si>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</si>
  <si>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</si>
  <si>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</si>
  <si>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</si>
  <si>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</si>
  <si>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</si>
  <si>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</si>
  <si>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</si>
  <si>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</si>
  <si>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諸支出費</t>
  </si>
  <si>
    <t>市    町</t>
  </si>
  <si>
    <t>充  用  金</t>
  </si>
  <si>
    <t>平成</t>
  </si>
  <si>
    <t>年度</t>
  </si>
  <si>
    <t>－</t>
  </si>
  <si>
    <t xml:space="preserve"> 市  　計</t>
  </si>
  <si>
    <t xml:space="preserve"> 市　　計</t>
  </si>
  <si>
    <t xml:space="preserve"> </t>
  </si>
  <si>
    <t xml:space="preserve"> 1下 関 市</t>
  </si>
  <si>
    <t xml:space="preserve"> 2宇 部 市</t>
  </si>
  <si>
    <t xml:space="preserve"> 3山 口 市</t>
  </si>
  <si>
    <t xml:space="preserve"> 5防 府 市</t>
  </si>
  <si>
    <t xml:space="preserve"> 6下 松 市</t>
  </si>
  <si>
    <t xml:space="preserve"> 7岩 国 市</t>
  </si>
  <si>
    <t xml:space="preserve"> 9長 門 市</t>
  </si>
  <si>
    <t>10柳 井 市</t>
  </si>
  <si>
    <t>11美 祢 市</t>
  </si>
  <si>
    <t>12周 南 市</t>
  </si>
  <si>
    <t>13山陽小野田市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</si>
  <si>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</si>
  <si>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</si>
  <si>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</si>
  <si>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</si>
  <si>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</si>
  <si>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</si>
  <si>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 xml:space="preserve"> </t>
  </si>
  <si>
    <t xml:space="preserve">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</si>
  <si>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</si>
  <si>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 年    度</t>
  </si>
  <si>
    <t xml:space="preserve">  市    町</t>
  </si>
  <si>
    <t xml:space="preserve"> 4萩   　市</t>
  </si>
  <si>
    <t xml:space="preserve"> 8光 　  市</t>
  </si>
  <si>
    <t xml:space="preserve"> 町   計</t>
  </si>
  <si>
    <t>19阿 武 町</t>
  </si>
  <si>
    <t>１６５　市町普通会計歳出決算額　</t>
  </si>
  <si>
    <t>19阿 武 町</t>
  </si>
  <si>
    <t>14周防大島町</t>
  </si>
  <si>
    <t xml:space="preserve"> </t>
  </si>
  <si>
    <t xml:space="preserve"> 町  計</t>
  </si>
  <si>
    <t xml:space="preserve"> 8光 　  市</t>
  </si>
  <si>
    <t xml:space="preserve"> 4萩   　市</t>
  </si>
  <si>
    <t xml:space="preserve">   市  　町</t>
  </si>
  <si>
    <t>出 資 金</t>
  </si>
  <si>
    <t>事 業 費</t>
  </si>
  <si>
    <t xml:space="preserve"> 事 業 費</t>
  </si>
  <si>
    <t>繰 出 金</t>
  </si>
  <si>
    <t>貸 付 金</t>
  </si>
  <si>
    <t>積 立 金</t>
  </si>
  <si>
    <t xml:space="preserve"> 補助費等</t>
  </si>
  <si>
    <t xml:space="preserve"> 扶 助 費</t>
  </si>
  <si>
    <t>維持補修費</t>
  </si>
  <si>
    <t xml:space="preserve"> 物 件 費</t>
  </si>
  <si>
    <t xml:space="preserve"> 人 件 費</t>
  </si>
  <si>
    <t xml:space="preserve"> 総    額</t>
  </si>
  <si>
    <t xml:space="preserve">   年    度</t>
  </si>
  <si>
    <t>投資及び</t>
  </si>
  <si>
    <t>失業対策</t>
  </si>
  <si>
    <t xml:space="preserve"> 災害復旧</t>
  </si>
  <si>
    <t xml:space="preserve"> 普通建設</t>
  </si>
  <si>
    <t>　　　（２）　性　　　　質　　　　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</si>
</sst>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_(* #,##0_);_(* &quot;△&quot;#,##0\ ;_(* &quot;-&quot;_);_(@_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0" fillId="0" borderId="15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" fontId="0" fillId="33" borderId="1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76" fontId="0" fillId="0" borderId="13" xfId="0" applyNumberFormat="1" applyFont="1" applyBorder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 horizontal="right"/>
    </xf>
    <xf numFmtId="3" fontId="3" fillId="33" borderId="17" xfId="0" applyNumberFormat="1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24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27" xfId="0" applyNumberFormat="1" applyFont="1" applyFill="1" applyBorder="1" applyAlignment="1">
      <alignment horizontal="centerContinuous"/>
    </xf>
    <xf numFmtId="0" fontId="3" fillId="33" borderId="27" xfId="0" applyFont="1" applyFill="1" applyBorder="1" applyAlignment="1">
      <alignment horizontal="centerContinuous"/>
    </xf>
    <xf numFmtId="0" fontId="3" fillId="33" borderId="28" xfId="0" applyFont="1" applyFill="1" applyBorder="1" applyAlignment="1">
      <alignment horizontal="centerContinuous"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 horizontal="center"/>
    </xf>
    <xf numFmtId="3" fontId="3" fillId="33" borderId="3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 indent="1"/>
    </xf>
    <xf numFmtId="0" fontId="2" fillId="33" borderId="11" xfId="0" applyFont="1" applyFill="1" applyBorder="1" applyAlignment="1">
      <alignment horizontal="left" indent="1"/>
    </xf>
    <xf numFmtId="3" fontId="0" fillId="33" borderId="10" xfId="0" applyNumberFormat="1" applyFont="1" applyFill="1" applyBorder="1" applyAlignment="1">
      <alignment/>
    </xf>
    <xf numFmtId="176" fontId="0" fillId="0" borderId="0" xfId="0" applyNumberFormat="1" applyAlignment="1">
      <alignment vertical="center"/>
    </xf>
    <xf numFmtId="49" fontId="4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 quotePrefix="1">
      <alignment horizontal="right"/>
    </xf>
    <xf numFmtId="0" fontId="0" fillId="0" borderId="0" xfId="0" applyBorder="1" applyAlignment="1">
      <alignment vertical="center"/>
    </xf>
    <xf numFmtId="176" fontId="0" fillId="0" borderId="13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176" fontId="0" fillId="0" borderId="32" xfId="0" applyNumberFormat="1" applyFont="1" applyBorder="1" applyAlignment="1">
      <alignment/>
    </xf>
    <xf numFmtId="3" fontId="3" fillId="33" borderId="33" xfId="0" applyNumberFormat="1" applyFont="1" applyFill="1" applyBorder="1" applyAlignment="1">
      <alignment horizontal="center"/>
    </xf>
    <xf numFmtId="3" fontId="3" fillId="33" borderId="34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 horizontal="center"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 horizontal="center"/>
    </xf>
    <xf numFmtId="3" fontId="3" fillId="33" borderId="37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 horizontal="center"/>
    </xf>
    <xf numFmtId="3" fontId="3" fillId="34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0"/>
  <sheetViews>
    <sheetView showGridLines="0" zoomScale="80" zoomScaleNormal="8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9" sqref="J29"/>
    </sheetView>
  </sheetViews>
  <sheetFormatPr defaultColWidth="9.00390625" defaultRowHeight="13.5"/>
  <cols>
    <col min="1" max="1" width="4.875" style="0" customWidth="1"/>
    <col min="2" max="2" width="3.50390625" style="0" customWidth="1"/>
    <col min="3" max="3" width="7.50390625" style="0" customWidth="1"/>
    <col min="4" max="18" width="13.75390625" style="0" customWidth="1"/>
    <col min="19" max="19" width="4.375" style="0" customWidth="1"/>
    <col min="20" max="20" width="3.50390625" style="0" customWidth="1"/>
    <col min="21" max="21" width="4.875" style="0" customWidth="1"/>
    <col min="22" max="22" width="12.625" style="0" bestFit="1" customWidth="1"/>
  </cols>
  <sheetData>
    <row r="1" spans="1:21" ht="17.25">
      <c r="A1" s="30"/>
      <c r="B1" s="30"/>
      <c r="C1" s="31"/>
      <c r="D1" s="69" t="s">
        <v>53</v>
      </c>
      <c r="E1" s="70"/>
      <c r="F1" s="7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</row>
    <row r="2" spans="1:21" ht="13.5">
      <c r="A2" s="30"/>
      <c r="B2" s="30"/>
      <c r="C2" s="31"/>
      <c r="D2" s="33" t="s">
        <v>0</v>
      </c>
      <c r="E2" s="31"/>
      <c r="F2" s="31"/>
      <c r="G2" s="31"/>
      <c r="H2" s="30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</row>
    <row r="3" spans="1:21" ht="14.25" thickBot="1">
      <c r="A3" s="31" t="s">
        <v>1</v>
      </c>
      <c r="B3" s="30"/>
      <c r="C3" s="31"/>
      <c r="D3" s="31"/>
      <c r="E3" s="31"/>
      <c r="F3" s="31"/>
      <c r="G3" s="30"/>
      <c r="H3" s="30"/>
      <c r="I3" s="30"/>
      <c r="J3" s="31"/>
      <c r="K3" s="31"/>
      <c r="L3" s="31"/>
      <c r="M3" s="31"/>
      <c r="N3" s="31"/>
      <c r="O3" s="31"/>
      <c r="P3" s="31"/>
      <c r="Q3" s="30"/>
      <c r="R3" s="34"/>
      <c r="S3" s="32"/>
      <c r="T3" s="32"/>
      <c r="U3" s="34" t="s">
        <v>2</v>
      </c>
    </row>
    <row r="4" spans="1:21" ht="15.75" customHeight="1" thickTop="1">
      <c r="A4" s="35" t="s">
        <v>3</v>
      </c>
      <c r="B4" s="36"/>
      <c r="C4" s="37"/>
      <c r="D4" s="38"/>
      <c r="E4" s="39"/>
      <c r="F4" s="39"/>
      <c r="G4" s="39"/>
      <c r="H4" s="39"/>
      <c r="I4" s="39"/>
      <c r="J4" s="40"/>
      <c r="K4" s="39"/>
      <c r="L4" s="39"/>
      <c r="M4" s="39"/>
      <c r="N4" s="39"/>
      <c r="O4" s="39"/>
      <c r="P4" s="39"/>
      <c r="Q4" s="39"/>
      <c r="R4" s="41" t="s">
        <v>4</v>
      </c>
      <c r="S4" s="42" t="s">
        <v>47</v>
      </c>
      <c r="T4" s="43"/>
      <c r="U4" s="43"/>
    </row>
    <row r="5" spans="1:21" ht="13.5">
      <c r="A5" s="44"/>
      <c r="B5" s="45"/>
      <c r="C5" s="46"/>
      <c r="D5" s="47" t="s">
        <v>5</v>
      </c>
      <c r="E5" s="48" t="s">
        <v>6</v>
      </c>
      <c r="F5" s="48" t="s">
        <v>7</v>
      </c>
      <c r="G5" s="48" t="s">
        <v>8</v>
      </c>
      <c r="H5" s="48" t="s">
        <v>9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  <c r="R5" s="49"/>
      <c r="S5" s="50"/>
      <c r="T5" s="45"/>
      <c r="U5" s="45"/>
    </row>
    <row r="6" spans="1:21" ht="13.5">
      <c r="A6" s="51" t="s">
        <v>19</v>
      </c>
      <c r="B6" s="52"/>
      <c r="C6" s="53"/>
      <c r="D6" s="54"/>
      <c r="E6" s="55"/>
      <c r="F6" s="55"/>
      <c r="G6" s="55"/>
      <c r="H6" s="55"/>
      <c r="I6" s="55"/>
      <c r="J6" s="56"/>
      <c r="K6" s="55"/>
      <c r="L6" s="55"/>
      <c r="M6" s="55"/>
      <c r="N6" s="55"/>
      <c r="O6" s="55"/>
      <c r="P6" s="55"/>
      <c r="Q6" s="55"/>
      <c r="R6" s="57" t="s">
        <v>20</v>
      </c>
      <c r="S6" s="58" t="s">
        <v>48</v>
      </c>
      <c r="T6" s="59"/>
      <c r="U6" s="59"/>
    </row>
    <row r="7" spans="1:21" ht="21" customHeight="1">
      <c r="A7" s="6"/>
      <c r="B7" s="7"/>
      <c r="C7" s="8"/>
      <c r="D7" s="9"/>
      <c r="E7" s="10"/>
      <c r="F7" s="10"/>
      <c r="G7" s="10"/>
      <c r="H7" s="10"/>
      <c r="I7" s="10"/>
      <c r="J7" s="10"/>
      <c r="K7" s="9"/>
      <c r="L7" s="10"/>
      <c r="M7" s="10"/>
      <c r="N7" s="10"/>
      <c r="O7" s="10"/>
      <c r="P7" s="10"/>
      <c r="Q7" s="10"/>
      <c r="R7" s="10"/>
      <c r="S7" s="3"/>
      <c r="T7" s="1"/>
      <c r="U7" s="1"/>
    </row>
    <row r="8" spans="1:21" ht="21" customHeight="1">
      <c r="A8" s="60" t="s">
        <v>21</v>
      </c>
      <c r="B8" s="61">
        <v>20</v>
      </c>
      <c r="C8" s="62" t="s">
        <v>22</v>
      </c>
      <c r="D8" s="26">
        <v>566170906</v>
      </c>
      <c r="E8" s="27">
        <v>4408295</v>
      </c>
      <c r="F8" s="27">
        <v>76085137</v>
      </c>
      <c r="G8" s="27">
        <v>157904498</v>
      </c>
      <c r="H8" s="27">
        <v>50786409</v>
      </c>
      <c r="I8" s="27">
        <v>883815</v>
      </c>
      <c r="J8" s="27">
        <v>26210000</v>
      </c>
      <c r="K8" s="26">
        <v>18426965</v>
      </c>
      <c r="L8" s="27">
        <v>72211333</v>
      </c>
      <c r="M8" s="27">
        <v>20525900</v>
      </c>
      <c r="N8" s="27">
        <v>54048198</v>
      </c>
      <c r="O8" s="27">
        <v>469189</v>
      </c>
      <c r="P8" s="27">
        <v>83436203</v>
      </c>
      <c r="Q8" s="27">
        <v>774964</v>
      </c>
      <c r="R8" s="27" t="s">
        <v>23</v>
      </c>
      <c r="S8" s="50" t="s">
        <v>21</v>
      </c>
      <c r="T8" s="61">
        <v>20</v>
      </c>
      <c r="U8" s="45" t="s">
        <v>22</v>
      </c>
    </row>
    <row r="9" spans="1:21" ht="21" customHeight="1">
      <c r="A9" s="63"/>
      <c r="B9" s="61">
        <v>21</v>
      </c>
      <c r="C9" s="62"/>
      <c r="D9" s="26">
        <v>628603045</v>
      </c>
      <c r="E9" s="27">
        <v>4249135</v>
      </c>
      <c r="F9" s="27">
        <v>105550683</v>
      </c>
      <c r="G9" s="27">
        <v>165446178</v>
      </c>
      <c r="H9" s="27">
        <v>52210138</v>
      </c>
      <c r="I9" s="27">
        <v>2220736</v>
      </c>
      <c r="J9" s="27">
        <v>25897314</v>
      </c>
      <c r="K9" s="26">
        <v>18775492</v>
      </c>
      <c r="L9" s="27">
        <v>73718558</v>
      </c>
      <c r="M9" s="27">
        <v>21651326</v>
      </c>
      <c r="N9" s="27">
        <v>69208985</v>
      </c>
      <c r="O9" s="27">
        <v>7157052</v>
      </c>
      <c r="P9" s="27">
        <v>81778058</v>
      </c>
      <c r="Q9" s="27">
        <v>739390</v>
      </c>
      <c r="R9" s="27" t="s">
        <v>23</v>
      </c>
      <c r="S9" s="50"/>
      <c r="T9" s="61">
        <v>21</v>
      </c>
      <c r="U9" s="45"/>
    </row>
    <row r="10" spans="1:21" s="29" customFormat="1" ht="21" customHeight="1">
      <c r="A10" s="63"/>
      <c r="B10" s="61">
        <v>22</v>
      </c>
      <c r="C10" s="67"/>
      <c r="D10" s="26">
        <v>622318530</v>
      </c>
      <c r="E10" s="27">
        <v>4025114</v>
      </c>
      <c r="F10" s="27">
        <v>86283249</v>
      </c>
      <c r="G10" s="27">
        <v>186396466</v>
      </c>
      <c r="H10" s="27">
        <v>54643736</v>
      </c>
      <c r="I10" s="27">
        <v>2996656</v>
      </c>
      <c r="J10" s="27">
        <v>23222367</v>
      </c>
      <c r="K10" s="26">
        <v>16393480</v>
      </c>
      <c r="L10" s="27">
        <v>71541778</v>
      </c>
      <c r="M10" s="27">
        <v>20888681</v>
      </c>
      <c r="N10" s="27">
        <v>64154211</v>
      </c>
      <c r="O10" s="27">
        <v>10061084</v>
      </c>
      <c r="P10" s="27">
        <v>80786095</v>
      </c>
      <c r="Q10" s="27">
        <v>925613</v>
      </c>
      <c r="R10" s="27" t="s">
        <v>23</v>
      </c>
      <c r="S10" s="50"/>
      <c r="T10" s="61">
        <v>22</v>
      </c>
      <c r="U10" s="45"/>
    </row>
    <row r="11" spans="1:21" ht="21" customHeight="1">
      <c r="A11" s="6"/>
      <c r="B11" s="6"/>
      <c r="C11" s="11"/>
      <c r="D11" s="12"/>
      <c r="E11" s="10"/>
      <c r="F11" s="10"/>
      <c r="G11" s="10"/>
      <c r="H11" s="10"/>
      <c r="I11" s="10"/>
      <c r="J11" s="10"/>
      <c r="K11" s="12"/>
      <c r="L11" s="10"/>
      <c r="M11" s="10"/>
      <c r="N11" s="10"/>
      <c r="O11" s="10"/>
      <c r="P11" s="10"/>
      <c r="Q11" s="10"/>
      <c r="R11" s="10"/>
      <c r="S11" s="50"/>
      <c r="T11" s="6"/>
      <c r="U11" s="45"/>
    </row>
    <row r="12" spans="1:22" ht="21" customHeight="1">
      <c r="A12" s="17"/>
      <c r="B12" s="18">
        <v>23</v>
      </c>
      <c r="C12" s="19"/>
      <c r="D12" s="20">
        <f>D14+D32</f>
        <v>617053361</v>
      </c>
      <c r="E12" s="20">
        <f aca="true" t="shared" si="0" ref="E12:Q12">E14+E32</f>
        <v>5251715</v>
      </c>
      <c r="F12" s="20">
        <f t="shared" si="0"/>
        <v>84845807</v>
      </c>
      <c r="G12" s="20">
        <f t="shared" si="0"/>
        <v>191801280</v>
      </c>
      <c r="H12" s="20">
        <f t="shared" si="0"/>
        <v>52499769</v>
      </c>
      <c r="I12" s="20">
        <f t="shared" si="0"/>
        <v>3878821</v>
      </c>
      <c r="J12" s="20">
        <f t="shared" si="0"/>
        <v>20805372</v>
      </c>
      <c r="K12" s="20">
        <f t="shared" si="0"/>
        <v>17501702</v>
      </c>
      <c r="L12" s="20">
        <f t="shared" si="0"/>
        <v>67885899</v>
      </c>
      <c r="M12" s="20">
        <f t="shared" si="0"/>
        <v>20899729</v>
      </c>
      <c r="N12" s="20">
        <f t="shared" si="0"/>
        <v>63481384</v>
      </c>
      <c r="O12" s="20">
        <f t="shared" si="0"/>
        <v>4731625</v>
      </c>
      <c r="P12" s="20">
        <f t="shared" si="0"/>
        <v>80181003</v>
      </c>
      <c r="Q12" s="20">
        <f t="shared" si="0"/>
        <v>3289255</v>
      </c>
      <c r="R12" s="21" t="s">
        <v>23</v>
      </c>
      <c r="S12" s="22"/>
      <c r="T12" s="18">
        <v>23</v>
      </c>
      <c r="U12" s="23"/>
      <c r="V12" s="68"/>
    </row>
    <row r="13" spans="1:21" ht="21" customHeight="1">
      <c r="A13" s="6"/>
      <c r="B13" s="6"/>
      <c r="C13" s="11"/>
      <c r="D13" s="12"/>
      <c r="E13" s="10"/>
      <c r="F13" s="10"/>
      <c r="G13" s="10"/>
      <c r="H13" s="28" t="s">
        <v>44</v>
      </c>
      <c r="I13" s="10"/>
      <c r="J13" s="10"/>
      <c r="K13" s="12"/>
      <c r="L13" s="10"/>
      <c r="M13" s="10"/>
      <c r="N13" s="10"/>
      <c r="O13" s="10"/>
      <c r="P13" s="10"/>
      <c r="Q13" s="10"/>
      <c r="R13" s="10"/>
      <c r="S13" s="3"/>
      <c r="T13" s="1"/>
      <c r="U13" s="1"/>
    </row>
    <row r="14" spans="1:21" ht="21" customHeight="1">
      <c r="A14" s="17" t="s">
        <v>24</v>
      </c>
      <c r="B14" s="24"/>
      <c r="C14" s="25"/>
      <c r="D14" s="21">
        <f aca="true" t="shared" si="1" ref="D14:Q14">SUM(D16:D29)</f>
        <v>579629293</v>
      </c>
      <c r="E14" s="21">
        <f t="shared" si="1"/>
        <v>4722722</v>
      </c>
      <c r="F14" s="21">
        <f t="shared" si="1"/>
        <v>78136785</v>
      </c>
      <c r="G14" s="21">
        <f t="shared" si="1"/>
        <v>182898540</v>
      </c>
      <c r="H14" s="21">
        <f t="shared" si="1"/>
        <v>48633936</v>
      </c>
      <c r="I14" s="21">
        <f t="shared" si="1"/>
        <v>3730338</v>
      </c>
      <c r="J14" s="21">
        <f t="shared" si="1"/>
        <v>18804092</v>
      </c>
      <c r="K14" s="21">
        <f t="shared" si="1"/>
        <v>16896887</v>
      </c>
      <c r="L14" s="21">
        <f t="shared" si="1"/>
        <v>64315211</v>
      </c>
      <c r="M14" s="21">
        <f t="shared" si="1"/>
        <v>19323308</v>
      </c>
      <c r="N14" s="21">
        <f t="shared" si="1"/>
        <v>59261485</v>
      </c>
      <c r="O14" s="21">
        <f t="shared" si="1"/>
        <v>4699718</v>
      </c>
      <c r="P14" s="21">
        <f t="shared" si="1"/>
        <v>74971405</v>
      </c>
      <c r="Q14" s="21">
        <f t="shared" si="1"/>
        <v>3234866</v>
      </c>
      <c r="R14" s="21" t="s">
        <v>23</v>
      </c>
      <c r="S14" s="22" t="s">
        <v>25</v>
      </c>
      <c r="T14" s="23"/>
      <c r="U14" s="23"/>
    </row>
    <row r="15" spans="1:21" ht="21" customHeight="1">
      <c r="A15" s="6"/>
      <c r="B15" s="13"/>
      <c r="C15" s="2"/>
      <c r="D15" s="12"/>
      <c r="E15" s="10"/>
      <c r="F15" s="10"/>
      <c r="G15" s="10"/>
      <c r="H15" s="10"/>
      <c r="I15" s="10"/>
      <c r="J15" s="10"/>
      <c r="K15" s="12"/>
      <c r="L15" s="10"/>
      <c r="M15" s="10"/>
      <c r="N15" s="10"/>
      <c r="O15" s="10"/>
      <c r="P15" s="10"/>
      <c r="Q15" s="10" t="s">
        <v>26</v>
      </c>
      <c r="R15" s="10"/>
      <c r="S15" s="3"/>
      <c r="T15" s="1"/>
      <c r="U15" s="1"/>
    </row>
    <row r="16" spans="1:21" ht="21" customHeight="1">
      <c r="A16" s="63" t="s">
        <v>27</v>
      </c>
      <c r="B16" s="64"/>
      <c r="C16" s="46"/>
      <c r="D16" s="71">
        <v>121249674</v>
      </c>
      <c r="E16" s="72">
        <v>697821</v>
      </c>
      <c r="F16" s="72">
        <v>10494286</v>
      </c>
      <c r="G16" s="72">
        <v>41290988</v>
      </c>
      <c r="H16" s="72">
        <v>11085349</v>
      </c>
      <c r="I16" s="72">
        <v>969922</v>
      </c>
      <c r="J16" s="72">
        <v>3701470</v>
      </c>
      <c r="K16" s="71">
        <v>4745574</v>
      </c>
      <c r="L16" s="72">
        <v>14271631</v>
      </c>
      <c r="M16" s="72">
        <v>3871633</v>
      </c>
      <c r="N16" s="72">
        <v>13398659</v>
      </c>
      <c r="O16" s="72">
        <v>714766</v>
      </c>
      <c r="P16" s="72">
        <v>15989693</v>
      </c>
      <c r="Q16" s="72">
        <v>17882</v>
      </c>
      <c r="R16" s="10" t="s">
        <v>23</v>
      </c>
      <c r="S16" s="3"/>
      <c r="T16" s="45">
        <v>1</v>
      </c>
      <c r="U16" s="1"/>
    </row>
    <row r="17" spans="1:21" ht="21" customHeight="1">
      <c r="A17" s="63" t="s">
        <v>28</v>
      </c>
      <c r="B17" s="64"/>
      <c r="C17" s="46"/>
      <c r="D17" s="71">
        <v>62703885</v>
      </c>
      <c r="E17" s="72">
        <v>451911</v>
      </c>
      <c r="F17" s="73">
        <v>7333812</v>
      </c>
      <c r="G17" s="72">
        <v>23823521</v>
      </c>
      <c r="H17" s="72">
        <v>4270755</v>
      </c>
      <c r="I17" s="72">
        <v>410441</v>
      </c>
      <c r="J17" s="72">
        <v>1218623</v>
      </c>
      <c r="K17" s="71">
        <v>1917834</v>
      </c>
      <c r="L17" s="72">
        <v>6857134</v>
      </c>
      <c r="M17" s="72">
        <v>2020692</v>
      </c>
      <c r="N17" s="72">
        <v>4771883</v>
      </c>
      <c r="O17" s="72">
        <v>202064</v>
      </c>
      <c r="P17" s="72">
        <v>9154164</v>
      </c>
      <c r="Q17" s="72">
        <v>271051</v>
      </c>
      <c r="R17" s="10" t="s">
        <v>23</v>
      </c>
      <c r="S17" s="3"/>
      <c r="T17" s="45">
        <v>2</v>
      </c>
      <c r="U17" s="1"/>
    </row>
    <row r="18" spans="1:21" ht="21" customHeight="1">
      <c r="A18" s="63" t="s">
        <v>29</v>
      </c>
      <c r="B18" s="64"/>
      <c r="C18" s="46"/>
      <c r="D18" s="71">
        <v>72784034</v>
      </c>
      <c r="E18" s="72">
        <v>510881</v>
      </c>
      <c r="F18" s="72">
        <v>10904927</v>
      </c>
      <c r="G18" s="72">
        <v>21632166</v>
      </c>
      <c r="H18" s="72">
        <v>5339393</v>
      </c>
      <c r="I18" s="72">
        <v>433966</v>
      </c>
      <c r="J18" s="72">
        <v>2426919</v>
      </c>
      <c r="K18" s="71">
        <v>1758570</v>
      </c>
      <c r="L18" s="72">
        <v>8561708</v>
      </c>
      <c r="M18" s="72">
        <v>2429920</v>
      </c>
      <c r="N18" s="72">
        <v>7807895</v>
      </c>
      <c r="O18" s="72">
        <v>425228</v>
      </c>
      <c r="P18" s="72">
        <v>10552461</v>
      </c>
      <c r="Q18" s="72" t="s">
        <v>23</v>
      </c>
      <c r="R18" s="10" t="s">
        <v>23</v>
      </c>
      <c r="S18" s="3"/>
      <c r="T18" s="45">
        <v>3</v>
      </c>
      <c r="U18" s="1"/>
    </row>
    <row r="19" spans="1:21" ht="21" customHeight="1">
      <c r="A19" s="63" t="s">
        <v>49</v>
      </c>
      <c r="B19" s="64"/>
      <c r="C19" s="46"/>
      <c r="D19" s="71">
        <v>31667047</v>
      </c>
      <c r="E19" s="72">
        <v>286901</v>
      </c>
      <c r="F19" s="72">
        <v>4730812</v>
      </c>
      <c r="G19" s="72">
        <v>8314281</v>
      </c>
      <c r="H19" s="72">
        <v>2887104</v>
      </c>
      <c r="I19" s="72">
        <v>317255</v>
      </c>
      <c r="J19" s="72">
        <v>2111659</v>
      </c>
      <c r="K19" s="71">
        <v>796145</v>
      </c>
      <c r="L19" s="72">
        <v>3178794</v>
      </c>
      <c r="M19" s="72">
        <v>959244</v>
      </c>
      <c r="N19" s="72">
        <v>2908296</v>
      </c>
      <c r="O19" s="72">
        <v>170639</v>
      </c>
      <c r="P19" s="72">
        <v>5005917</v>
      </c>
      <c r="Q19" s="72" t="s">
        <v>23</v>
      </c>
      <c r="R19" s="10" t="s">
        <v>23</v>
      </c>
      <c r="S19" s="3"/>
      <c r="T19" s="45">
        <v>4</v>
      </c>
      <c r="U19" s="1"/>
    </row>
    <row r="20" spans="1:21" ht="21" customHeight="1">
      <c r="A20" s="63" t="s">
        <v>30</v>
      </c>
      <c r="B20" s="64"/>
      <c r="C20" s="46"/>
      <c r="D20" s="71">
        <v>35397454</v>
      </c>
      <c r="E20" s="72">
        <v>364417</v>
      </c>
      <c r="F20" s="72">
        <v>3803273</v>
      </c>
      <c r="G20" s="72">
        <v>14041407</v>
      </c>
      <c r="H20" s="72">
        <v>2961273</v>
      </c>
      <c r="I20" s="72">
        <v>327073</v>
      </c>
      <c r="J20" s="72">
        <v>950538</v>
      </c>
      <c r="K20" s="71">
        <v>828335</v>
      </c>
      <c r="L20" s="72">
        <v>3157031</v>
      </c>
      <c r="M20" s="72">
        <v>1323729</v>
      </c>
      <c r="N20" s="72">
        <v>3709834</v>
      </c>
      <c r="O20" s="72">
        <v>236668</v>
      </c>
      <c r="P20" s="72">
        <v>3693876</v>
      </c>
      <c r="Q20" s="72" t="s">
        <v>23</v>
      </c>
      <c r="R20" s="10" t="s">
        <v>23</v>
      </c>
      <c r="S20" s="3"/>
      <c r="T20" s="45">
        <v>5</v>
      </c>
      <c r="U20" s="1"/>
    </row>
    <row r="21" spans="1:21" ht="21" customHeight="1">
      <c r="A21" s="63" t="s">
        <v>31</v>
      </c>
      <c r="B21" s="64"/>
      <c r="C21" s="46"/>
      <c r="D21" s="71">
        <v>19886700</v>
      </c>
      <c r="E21" s="72">
        <v>252782</v>
      </c>
      <c r="F21" s="72">
        <v>3404310</v>
      </c>
      <c r="G21" s="72">
        <v>6047355</v>
      </c>
      <c r="H21" s="72">
        <v>1674584</v>
      </c>
      <c r="I21" s="72">
        <v>101476</v>
      </c>
      <c r="J21" s="72">
        <v>373423</v>
      </c>
      <c r="K21" s="71">
        <v>531983</v>
      </c>
      <c r="L21" s="72">
        <v>2205169</v>
      </c>
      <c r="M21" s="72">
        <v>506380</v>
      </c>
      <c r="N21" s="72">
        <v>3266771</v>
      </c>
      <c r="O21" s="72">
        <v>11377</v>
      </c>
      <c r="P21" s="72">
        <v>1511090</v>
      </c>
      <c r="Q21" s="72" t="s">
        <v>23</v>
      </c>
      <c r="R21" s="10" t="s">
        <v>23</v>
      </c>
      <c r="S21" s="3"/>
      <c r="T21" s="45">
        <v>6</v>
      </c>
      <c r="U21" s="1"/>
    </row>
    <row r="22" spans="1:21" ht="21" customHeight="1">
      <c r="A22" s="63" t="s">
        <v>32</v>
      </c>
      <c r="B22" s="64"/>
      <c r="C22" s="46"/>
      <c r="D22" s="71">
        <v>65001808</v>
      </c>
      <c r="E22" s="72">
        <v>463956</v>
      </c>
      <c r="F22" s="72">
        <v>8919120</v>
      </c>
      <c r="G22" s="72">
        <v>19842440</v>
      </c>
      <c r="H22" s="72">
        <v>5172590</v>
      </c>
      <c r="I22" s="72">
        <v>335413</v>
      </c>
      <c r="J22" s="72">
        <v>1748084</v>
      </c>
      <c r="K22" s="71">
        <v>1956664</v>
      </c>
      <c r="L22" s="72">
        <v>7361386</v>
      </c>
      <c r="M22" s="72">
        <v>2126681</v>
      </c>
      <c r="N22" s="72">
        <v>5790830</v>
      </c>
      <c r="O22" s="72">
        <v>121692</v>
      </c>
      <c r="P22" s="72">
        <v>8323843</v>
      </c>
      <c r="Q22" s="72">
        <v>2839109</v>
      </c>
      <c r="R22" s="10" t="s">
        <v>23</v>
      </c>
      <c r="S22" s="3"/>
      <c r="T22" s="45">
        <v>7</v>
      </c>
      <c r="U22" s="1"/>
    </row>
    <row r="23" spans="1:21" ht="21" customHeight="1">
      <c r="A23" s="63" t="s">
        <v>50</v>
      </c>
      <c r="B23" s="64"/>
      <c r="C23" s="46"/>
      <c r="D23" s="71">
        <v>21981764</v>
      </c>
      <c r="E23" s="72">
        <v>284126</v>
      </c>
      <c r="F23" s="72">
        <v>3253329</v>
      </c>
      <c r="G23" s="72">
        <v>6536992</v>
      </c>
      <c r="H23" s="72">
        <v>2707443</v>
      </c>
      <c r="I23" s="72">
        <v>58895</v>
      </c>
      <c r="J23" s="72">
        <v>966405</v>
      </c>
      <c r="K23" s="71">
        <v>677546</v>
      </c>
      <c r="L23" s="72">
        <v>2521826</v>
      </c>
      <c r="M23" s="72">
        <v>805605</v>
      </c>
      <c r="N23" s="72">
        <v>1996521</v>
      </c>
      <c r="O23" s="72">
        <v>43495</v>
      </c>
      <c r="P23" s="72">
        <v>2027557</v>
      </c>
      <c r="Q23" s="72">
        <v>102024</v>
      </c>
      <c r="R23" s="10" t="s">
        <v>23</v>
      </c>
      <c r="S23" s="3"/>
      <c r="T23" s="45">
        <v>8</v>
      </c>
      <c r="U23" s="1"/>
    </row>
    <row r="24" spans="1:21" ht="21" customHeight="1">
      <c r="A24" s="63" t="s">
        <v>33</v>
      </c>
      <c r="B24" s="64"/>
      <c r="C24" s="46"/>
      <c r="D24" s="71">
        <v>21715815</v>
      </c>
      <c r="E24" s="72">
        <v>214265</v>
      </c>
      <c r="F24" s="72">
        <v>3877121</v>
      </c>
      <c r="G24" s="72">
        <v>5312640</v>
      </c>
      <c r="H24" s="72">
        <v>1517691</v>
      </c>
      <c r="I24" s="72">
        <v>141480</v>
      </c>
      <c r="J24" s="72">
        <v>1479974</v>
      </c>
      <c r="K24" s="71">
        <v>587862</v>
      </c>
      <c r="L24" s="72">
        <v>1157845</v>
      </c>
      <c r="M24" s="72">
        <v>614484</v>
      </c>
      <c r="N24" s="72">
        <v>2920355</v>
      </c>
      <c r="O24" s="72">
        <v>51835</v>
      </c>
      <c r="P24" s="72">
        <v>3835463</v>
      </c>
      <c r="Q24" s="72">
        <v>4800</v>
      </c>
      <c r="R24" s="10" t="s">
        <v>23</v>
      </c>
      <c r="S24" s="3"/>
      <c r="T24" s="45">
        <v>9</v>
      </c>
      <c r="U24" s="1"/>
    </row>
    <row r="25" spans="1:21" ht="21" customHeight="1">
      <c r="A25" s="63" t="s">
        <v>34</v>
      </c>
      <c r="B25" s="64"/>
      <c r="C25" s="46"/>
      <c r="D25" s="71">
        <v>16214109</v>
      </c>
      <c r="E25" s="72">
        <v>208340</v>
      </c>
      <c r="F25" s="72">
        <v>2254631</v>
      </c>
      <c r="G25" s="72">
        <v>4749466</v>
      </c>
      <c r="H25" s="72">
        <v>1374326</v>
      </c>
      <c r="I25" s="72">
        <v>87400</v>
      </c>
      <c r="J25" s="72">
        <v>908087</v>
      </c>
      <c r="K25" s="71">
        <v>516096</v>
      </c>
      <c r="L25" s="72">
        <v>1824187</v>
      </c>
      <c r="M25" s="72">
        <v>692803</v>
      </c>
      <c r="N25" s="72">
        <v>1322968</v>
      </c>
      <c r="O25" s="72">
        <v>114694</v>
      </c>
      <c r="P25" s="72">
        <v>2161111</v>
      </c>
      <c r="Q25" s="72" t="s">
        <v>23</v>
      </c>
      <c r="R25" s="10" t="s">
        <v>23</v>
      </c>
      <c r="S25" s="3"/>
      <c r="T25" s="45">
        <v>10</v>
      </c>
      <c r="U25" s="1"/>
    </row>
    <row r="26" spans="1:21" ht="21" customHeight="1">
      <c r="A26" s="63"/>
      <c r="B26" s="64"/>
      <c r="C26" s="4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10"/>
      <c r="S26" s="3"/>
      <c r="T26" s="45"/>
      <c r="U26" s="1"/>
    </row>
    <row r="27" spans="1:21" ht="21" customHeight="1">
      <c r="A27" s="63" t="s">
        <v>35</v>
      </c>
      <c r="B27" s="64"/>
      <c r="C27" s="46"/>
      <c r="D27" s="75">
        <v>18243579</v>
      </c>
      <c r="E27" s="72">
        <v>238376</v>
      </c>
      <c r="F27" s="72">
        <v>2896724</v>
      </c>
      <c r="G27" s="72">
        <v>4066382</v>
      </c>
      <c r="H27" s="72">
        <v>2006187</v>
      </c>
      <c r="I27" s="72">
        <v>106564</v>
      </c>
      <c r="J27" s="72">
        <v>980095</v>
      </c>
      <c r="K27" s="75">
        <v>240763</v>
      </c>
      <c r="L27" s="72">
        <v>1330862</v>
      </c>
      <c r="M27" s="72">
        <v>561795</v>
      </c>
      <c r="N27" s="73">
        <v>1661520</v>
      </c>
      <c r="O27" s="76">
        <v>1964495</v>
      </c>
      <c r="P27" s="72">
        <v>2189816</v>
      </c>
      <c r="Q27" s="72" t="s">
        <v>23</v>
      </c>
      <c r="R27" s="10" t="s">
        <v>23</v>
      </c>
      <c r="S27" s="3"/>
      <c r="T27" s="45">
        <v>11</v>
      </c>
      <c r="U27" s="1"/>
    </row>
    <row r="28" spans="1:21" ht="21" customHeight="1">
      <c r="A28" s="63" t="s">
        <v>36</v>
      </c>
      <c r="B28" s="64"/>
      <c r="C28" s="46"/>
      <c r="D28" s="71">
        <v>66066232</v>
      </c>
      <c r="E28" s="72">
        <v>507624</v>
      </c>
      <c r="F28" s="72">
        <v>12359583</v>
      </c>
      <c r="G28" s="72">
        <v>18147888</v>
      </c>
      <c r="H28" s="72">
        <v>5305566</v>
      </c>
      <c r="I28" s="72">
        <v>335095</v>
      </c>
      <c r="J28" s="72">
        <v>1432396</v>
      </c>
      <c r="K28" s="71">
        <v>1816529</v>
      </c>
      <c r="L28" s="71">
        <v>9623851</v>
      </c>
      <c r="M28" s="72">
        <v>2239757</v>
      </c>
      <c r="N28" s="72">
        <v>7019403</v>
      </c>
      <c r="O28" s="72">
        <v>456572</v>
      </c>
      <c r="P28" s="72">
        <v>6821968</v>
      </c>
      <c r="Q28" s="72" t="s">
        <v>23</v>
      </c>
      <c r="R28" s="10" t="s">
        <v>23</v>
      </c>
      <c r="S28" s="3"/>
      <c r="T28" s="45">
        <v>12</v>
      </c>
      <c r="U28" s="1"/>
    </row>
    <row r="29" spans="1:21" ht="21" customHeight="1">
      <c r="A29" s="63" t="s">
        <v>37</v>
      </c>
      <c r="B29" s="64"/>
      <c r="C29" s="46"/>
      <c r="D29" s="71">
        <v>26717192</v>
      </c>
      <c r="E29" s="72">
        <v>241322</v>
      </c>
      <c r="F29" s="72">
        <v>3904857</v>
      </c>
      <c r="G29" s="72">
        <v>9093014</v>
      </c>
      <c r="H29" s="72">
        <v>2331675</v>
      </c>
      <c r="I29" s="72">
        <v>105358</v>
      </c>
      <c r="J29" s="72">
        <v>506419</v>
      </c>
      <c r="K29" s="71">
        <v>522986</v>
      </c>
      <c r="L29" s="71">
        <v>2263787</v>
      </c>
      <c r="M29" s="72">
        <v>1170585</v>
      </c>
      <c r="N29" s="72">
        <v>2686550</v>
      </c>
      <c r="O29" s="72">
        <v>186193</v>
      </c>
      <c r="P29" s="72">
        <v>3704446</v>
      </c>
      <c r="Q29" s="72" t="s">
        <v>23</v>
      </c>
      <c r="R29" s="10" t="s">
        <v>23</v>
      </c>
      <c r="S29" s="3"/>
      <c r="T29" s="45">
        <v>13</v>
      </c>
      <c r="U29" s="1"/>
    </row>
    <row r="30" spans="1:21" ht="21" customHeight="1">
      <c r="A30" s="63"/>
      <c r="B30" s="64"/>
      <c r="C30" s="46"/>
      <c r="D30" s="71"/>
      <c r="E30" s="72"/>
      <c r="F30" s="72"/>
      <c r="G30" s="72"/>
      <c r="H30" s="72"/>
      <c r="I30" s="72"/>
      <c r="J30" s="72"/>
      <c r="K30" s="71"/>
      <c r="L30" s="72" t="s">
        <v>46</v>
      </c>
      <c r="M30" s="72"/>
      <c r="N30" s="72"/>
      <c r="O30" s="72"/>
      <c r="P30" s="72"/>
      <c r="Q30" s="72"/>
      <c r="R30" s="10"/>
      <c r="S30" s="3"/>
      <c r="T30" s="1"/>
      <c r="U30" s="1"/>
    </row>
    <row r="31" spans="1:21" ht="21" customHeight="1">
      <c r="A31" s="6"/>
      <c r="B31" s="13"/>
      <c r="C31" s="2"/>
      <c r="D31" s="71"/>
      <c r="E31" s="72"/>
      <c r="F31" s="72"/>
      <c r="G31" s="72"/>
      <c r="H31" s="72"/>
      <c r="I31" s="72"/>
      <c r="J31" s="72"/>
      <c r="K31" s="71"/>
      <c r="L31" s="72" t="s">
        <v>45</v>
      </c>
      <c r="M31" s="72"/>
      <c r="N31" s="72"/>
      <c r="O31" s="72"/>
      <c r="P31" s="72"/>
      <c r="Q31" s="72"/>
      <c r="R31" s="10"/>
      <c r="S31" s="3"/>
      <c r="T31" s="1"/>
      <c r="U31" s="1"/>
    </row>
    <row r="32" spans="1:21" ht="21" customHeight="1">
      <c r="A32" s="65" t="s">
        <v>51</v>
      </c>
      <c r="B32" s="24"/>
      <c r="C32" s="25"/>
      <c r="D32" s="77">
        <f>SUM(D34:D39)</f>
        <v>37424068</v>
      </c>
      <c r="E32" s="77">
        <f>SUM(E34:E39)</f>
        <v>528993</v>
      </c>
      <c r="F32" s="77">
        <f aca="true" t="shared" si="2" ref="F32:Q32">SUM(F34:F39)</f>
        <v>6709022</v>
      </c>
      <c r="G32" s="77">
        <f t="shared" si="2"/>
        <v>8902740</v>
      </c>
      <c r="H32" s="77">
        <f t="shared" si="2"/>
        <v>3865833</v>
      </c>
      <c r="I32" s="77">
        <f t="shared" si="2"/>
        <v>148483</v>
      </c>
      <c r="J32" s="77">
        <f t="shared" si="2"/>
        <v>2001280</v>
      </c>
      <c r="K32" s="77">
        <f t="shared" si="2"/>
        <v>604815</v>
      </c>
      <c r="L32" s="77">
        <f t="shared" si="2"/>
        <v>3570688</v>
      </c>
      <c r="M32" s="77">
        <f t="shared" si="2"/>
        <v>1576421</v>
      </c>
      <c r="N32" s="77">
        <f t="shared" si="2"/>
        <v>4219899</v>
      </c>
      <c r="O32" s="77">
        <f t="shared" si="2"/>
        <v>31907</v>
      </c>
      <c r="P32" s="77">
        <f t="shared" si="2"/>
        <v>5209598</v>
      </c>
      <c r="Q32" s="77">
        <f t="shared" si="2"/>
        <v>54389</v>
      </c>
      <c r="R32" s="21" t="s">
        <v>23</v>
      </c>
      <c r="S32" s="66" t="s">
        <v>38</v>
      </c>
      <c r="T32" s="23"/>
      <c r="U32" s="23"/>
    </row>
    <row r="33" spans="1:21" ht="21" customHeight="1">
      <c r="A33" s="6"/>
      <c r="B33" s="13"/>
      <c r="C33" s="2"/>
      <c r="D33" s="71"/>
      <c r="E33" s="72"/>
      <c r="F33" s="72"/>
      <c r="G33" s="72"/>
      <c r="H33" s="72"/>
      <c r="I33" s="72"/>
      <c r="J33" s="72"/>
      <c r="K33" s="71"/>
      <c r="L33" s="73" t="s">
        <v>44</v>
      </c>
      <c r="M33" s="72"/>
      <c r="N33" s="73" t="s">
        <v>44</v>
      </c>
      <c r="O33" s="72"/>
      <c r="P33" s="72"/>
      <c r="Q33" s="72"/>
      <c r="R33" s="10"/>
      <c r="S33" s="3"/>
      <c r="T33" s="1"/>
      <c r="U33" s="1"/>
    </row>
    <row r="34" spans="1:21" ht="21" customHeight="1">
      <c r="A34" s="63" t="s">
        <v>39</v>
      </c>
      <c r="B34" s="13"/>
      <c r="C34" s="2"/>
      <c r="D34" s="71">
        <v>14642701</v>
      </c>
      <c r="E34" s="72">
        <v>140292</v>
      </c>
      <c r="F34" s="72">
        <v>2813013</v>
      </c>
      <c r="G34" s="72">
        <v>3235474</v>
      </c>
      <c r="H34" s="72">
        <v>2062451</v>
      </c>
      <c r="I34" s="78">
        <v>65591</v>
      </c>
      <c r="J34" s="72">
        <v>832084</v>
      </c>
      <c r="K34" s="71">
        <v>352370</v>
      </c>
      <c r="L34" s="71">
        <v>957698</v>
      </c>
      <c r="M34" s="72">
        <v>615312</v>
      </c>
      <c r="N34" s="72">
        <v>1100897</v>
      </c>
      <c r="O34" s="72" t="s">
        <v>23</v>
      </c>
      <c r="P34" s="72">
        <v>2462396</v>
      </c>
      <c r="Q34" s="72">
        <v>5123</v>
      </c>
      <c r="R34" s="10" t="s">
        <v>23</v>
      </c>
      <c r="S34" s="3"/>
      <c r="T34" s="45">
        <v>14</v>
      </c>
      <c r="U34" s="1"/>
    </row>
    <row r="35" spans="1:21" ht="21" customHeight="1">
      <c r="A35" s="63" t="s">
        <v>40</v>
      </c>
      <c r="B35" s="13"/>
      <c r="C35" s="2"/>
      <c r="D35" s="71">
        <v>4170598</v>
      </c>
      <c r="E35" s="72">
        <v>91309</v>
      </c>
      <c r="F35" s="72">
        <v>564545</v>
      </c>
      <c r="G35" s="72">
        <v>702403</v>
      </c>
      <c r="H35" s="72">
        <v>257516</v>
      </c>
      <c r="I35" s="72">
        <v>12899</v>
      </c>
      <c r="J35" s="72">
        <v>7655</v>
      </c>
      <c r="K35" s="71">
        <v>20423</v>
      </c>
      <c r="L35" s="71">
        <v>1012860</v>
      </c>
      <c r="M35" s="72">
        <v>135353</v>
      </c>
      <c r="N35" s="72">
        <v>982520</v>
      </c>
      <c r="O35" s="72" t="s">
        <v>23</v>
      </c>
      <c r="P35" s="72">
        <v>383115</v>
      </c>
      <c r="Q35" s="72" t="s">
        <v>23</v>
      </c>
      <c r="R35" s="10" t="s">
        <v>23</v>
      </c>
      <c r="S35" s="3"/>
      <c r="T35" s="45">
        <v>15</v>
      </c>
      <c r="U35" s="1"/>
    </row>
    <row r="36" spans="1:21" ht="21" customHeight="1">
      <c r="A36" s="63" t="s">
        <v>41</v>
      </c>
      <c r="B36" s="13"/>
      <c r="C36" s="2"/>
      <c r="D36" s="71">
        <v>4491289</v>
      </c>
      <c r="E36" s="72">
        <v>78791</v>
      </c>
      <c r="F36" s="72">
        <v>885839</v>
      </c>
      <c r="G36" s="72">
        <v>1350966</v>
      </c>
      <c r="H36" s="72">
        <v>428133</v>
      </c>
      <c r="I36" s="72">
        <v>2998</v>
      </c>
      <c r="J36" s="72">
        <v>287969</v>
      </c>
      <c r="K36" s="71">
        <v>148761</v>
      </c>
      <c r="L36" s="71">
        <v>283933</v>
      </c>
      <c r="M36" s="72">
        <v>137342</v>
      </c>
      <c r="N36" s="72">
        <v>332770</v>
      </c>
      <c r="O36" s="72">
        <v>18276</v>
      </c>
      <c r="P36" s="72">
        <v>523181</v>
      </c>
      <c r="Q36" s="72">
        <v>12330</v>
      </c>
      <c r="R36" s="10" t="s">
        <v>23</v>
      </c>
      <c r="S36" s="3"/>
      <c r="T36" s="45">
        <v>16</v>
      </c>
      <c r="U36" s="1"/>
    </row>
    <row r="37" spans="1:21" ht="21" customHeight="1">
      <c r="A37" s="63" t="s">
        <v>42</v>
      </c>
      <c r="B37" s="13"/>
      <c r="C37" s="2"/>
      <c r="D37" s="71">
        <v>6058320</v>
      </c>
      <c r="E37" s="72">
        <v>92872</v>
      </c>
      <c r="F37" s="72">
        <v>855607</v>
      </c>
      <c r="G37" s="72">
        <v>1664184</v>
      </c>
      <c r="H37" s="72">
        <v>467232</v>
      </c>
      <c r="I37" s="72">
        <v>34874</v>
      </c>
      <c r="J37" s="72">
        <v>215143</v>
      </c>
      <c r="K37" s="71">
        <v>29791</v>
      </c>
      <c r="L37" s="71">
        <v>476016</v>
      </c>
      <c r="M37" s="72">
        <v>279303</v>
      </c>
      <c r="N37" s="72">
        <v>1156951</v>
      </c>
      <c r="O37" s="72">
        <v>7194</v>
      </c>
      <c r="P37" s="72">
        <v>774848</v>
      </c>
      <c r="Q37" s="72">
        <v>4305</v>
      </c>
      <c r="R37" s="10" t="s">
        <v>23</v>
      </c>
      <c r="S37" s="3"/>
      <c r="T37" s="45">
        <v>17</v>
      </c>
      <c r="U37" s="1"/>
    </row>
    <row r="38" spans="1:21" ht="21" customHeight="1">
      <c r="A38" s="63" t="s">
        <v>43</v>
      </c>
      <c r="B38" s="13"/>
      <c r="C38" s="2"/>
      <c r="D38" s="71">
        <v>4916983</v>
      </c>
      <c r="E38" s="72">
        <v>83099</v>
      </c>
      <c r="F38" s="72">
        <v>735322</v>
      </c>
      <c r="G38" s="72">
        <v>1386307</v>
      </c>
      <c r="H38" s="72">
        <v>462899</v>
      </c>
      <c r="I38" s="72">
        <v>16855</v>
      </c>
      <c r="J38" s="72">
        <v>335012</v>
      </c>
      <c r="K38" s="71">
        <v>15067</v>
      </c>
      <c r="L38" s="71">
        <v>462224</v>
      </c>
      <c r="M38" s="72">
        <v>266859</v>
      </c>
      <c r="N38" s="72">
        <v>389606</v>
      </c>
      <c r="O38" s="72">
        <v>6245</v>
      </c>
      <c r="P38" s="72">
        <v>741373</v>
      </c>
      <c r="Q38" s="72">
        <v>16115</v>
      </c>
      <c r="R38" s="10" t="s">
        <v>23</v>
      </c>
      <c r="S38" s="3"/>
      <c r="T38" s="45">
        <v>18</v>
      </c>
      <c r="U38" s="1"/>
    </row>
    <row r="39" spans="1:21" ht="21" customHeight="1">
      <c r="A39" s="63" t="s">
        <v>52</v>
      </c>
      <c r="B39" s="13"/>
      <c r="C39" s="2"/>
      <c r="D39" s="71">
        <v>3144177</v>
      </c>
      <c r="E39" s="72">
        <v>42630</v>
      </c>
      <c r="F39" s="72">
        <v>854696</v>
      </c>
      <c r="G39" s="72">
        <v>563406</v>
      </c>
      <c r="H39" s="72">
        <v>187602</v>
      </c>
      <c r="I39" s="72">
        <v>15266</v>
      </c>
      <c r="J39" s="72">
        <v>323417</v>
      </c>
      <c r="K39" s="71">
        <v>38403</v>
      </c>
      <c r="L39" s="71">
        <v>377957</v>
      </c>
      <c r="M39" s="72">
        <v>142252</v>
      </c>
      <c r="N39" s="72">
        <v>257155</v>
      </c>
      <c r="O39" s="72">
        <v>192</v>
      </c>
      <c r="P39" s="72">
        <v>324685</v>
      </c>
      <c r="Q39" s="72">
        <v>16516</v>
      </c>
      <c r="R39" s="10" t="s">
        <v>23</v>
      </c>
      <c r="S39" s="3"/>
      <c r="T39" s="45">
        <v>19</v>
      </c>
      <c r="U39" s="1"/>
    </row>
    <row r="40" spans="1:21" ht="21" customHeight="1">
      <c r="A40" s="14"/>
      <c r="B40" s="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4"/>
      <c r="T40" s="5"/>
      <c r="U40" s="5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39"/>
  <sheetViews>
    <sheetView showGridLines="0" tabSelected="1" zoomScale="80" zoomScaleNormal="8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9" sqref="E29"/>
    </sheetView>
  </sheetViews>
  <sheetFormatPr defaultColWidth="9.00390625" defaultRowHeight="13.5"/>
  <cols>
    <col min="1" max="1" width="4.875" style="0" customWidth="1"/>
    <col min="2" max="2" width="3.50390625" style="0" customWidth="1"/>
    <col min="3" max="3" width="7.25390625" style="0" customWidth="1"/>
    <col min="4" max="18" width="13.25390625" style="0" customWidth="1"/>
    <col min="19" max="19" width="4.25390625" style="0" customWidth="1"/>
    <col min="20" max="20" width="3.125" style="0" customWidth="1"/>
    <col min="21" max="21" width="4.75390625" style="0" customWidth="1"/>
    <col min="22" max="22" width="9.00390625" style="79" customWidth="1"/>
  </cols>
  <sheetData>
    <row r="1" spans="1:21" ht="13.5">
      <c r="A1" s="30"/>
      <c r="B1" s="30"/>
      <c r="C1" s="31"/>
      <c r="D1" s="108" t="s">
        <v>78</v>
      </c>
      <c r="E1" s="7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</row>
    <row r="2" spans="1:21" ht="14.25" thickBot="1">
      <c r="A2" s="31" t="s">
        <v>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</row>
    <row r="3" spans="1:21" ht="14.25" thickTop="1">
      <c r="A3" s="35" t="s">
        <v>3</v>
      </c>
      <c r="B3" s="36"/>
      <c r="C3" s="36"/>
      <c r="D3" s="106"/>
      <c r="E3" s="106"/>
      <c r="F3" s="106"/>
      <c r="G3" s="106"/>
      <c r="H3" s="106"/>
      <c r="I3" s="106"/>
      <c r="J3" s="107" t="s">
        <v>77</v>
      </c>
      <c r="K3" s="107" t="s">
        <v>76</v>
      </c>
      <c r="L3" s="107" t="s">
        <v>75</v>
      </c>
      <c r="M3" s="106"/>
      <c r="N3" s="106"/>
      <c r="O3" s="107" t="s">
        <v>74</v>
      </c>
      <c r="P3" s="106"/>
      <c r="Q3" s="106"/>
      <c r="R3" s="105" t="s">
        <v>4</v>
      </c>
      <c r="S3" s="42" t="s">
        <v>73</v>
      </c>
      <c r="T3" s="43"/>
      <c r="U3" s="43"/>
    </row>
    <row r="4" spans="1:21" ht="13.5">
      <c r="A4" s="44"/>
      <c r="B4" s="45"/>
      <c r="C4" s="45"/>
      <c r="D4" s="103" t="s">
        <v>72</v>
      </c>
      <c r="E4" s="103" t="s">
        <v>71</v>
      </c>
      <c r="F4" s="103" t="s">
        <v>70</v>
      </c>
      <c r="G4" s="103" t="s">
        <v>69</v>
      </c>
      <c r="H4" s="103" t="s">
        <v>68</v>
      </c>
      <c r="I4" s="103" t="s">
        <v>67</v>
      </c>
      <c r="J4" s="104"/>
      <c r="K4" s="104"/>
      <c r="L4" s="104"/>
      <c r="M4" s="103" t="s">
        <v>17</v>
      </c>
      <c r="N4" s="103" t="s">
        <v>66</v>
      </c>
      <c r="O4" s="104"/>
      <c r="P4" s="103" t="s">
        <v>65</v>
      </c>
      <c r="Q4" s="103" t="s">
        <v>64</v>
      </c>
      <c r="R4" s="102"/>
      <c r="S4" s="50"/>
      <c r="T4" s="45"/>
      <c r="U4" s="45"/>
    </row>
    <row r="5" spans="1:21" ht="13.5">
      <c r="A5" s="51" t="s">
        <v>19</v>
      </c>
      <c r="B5" s="52"/>
      <c r="C5" s="52"/>
      <c r="D5" s="100"/>
      <c r="E5" s="100"/>
      <c r="F5" s="100"/>
      <c r="G5" s="100"/>
      <c r="H5" s="100"/>
      <c r="I5" s="100"/>
      <c r="J5" s="101" t="s">
        <v>63</v>
      </c>
      <c r="K5" s="101" t="s">
        <v>63</v>
      </c>
      <c r="L5" s="101" t="s">
        <v>62</v>
      </c>
      <c r="M5" s="100"/>
      <c r="N5" s="100"/>
      <c r="O5" s="101" t="s">
        <v>61</v>
      </c>
      <c r="P5" s="100"/>
      <c r="Q5" s="100"/>
      <c r="R5" s="99" t="s">
        <v>20</v>
      </c>
      <c r="S5" s="58" t="s">
        <v>60</v>
      </c>
      <c r="T5" s="59"/>
      <c r="U5" s="59"/>
    </row>
    <row r="6" spans="1:21" ht="21.75" customHeight="1">
      <c r="A6" s="6"/>
      <c r="B6" s="7"/>
      <c r="C6" s="7"/>
      <c r="D6" s="98"/>
      <c r="E6" s="89"/>
      <c r="F6" s="89"/>
      <c r="G6" s="89"/>
      <c r="H6" s="89"/>
      <c r="I6" s="89"/>
      <c r="J6" s="89"/>
      <c r="K6" s="9"/>
      <c r="L6" s="10"/>
      <c r="M6" s="10"/>
      <c r="N6" s="10"/>
      <c r="O6" s="10"/>
      <c r="P6" s="10"/>
      <c r="Q6" s="10"/>
      <c r="R6" s="10"/>
      <c r="S6" s="3"/>
      <c r="T6" s="1"/>
      <c r="U6" s="1"/>
    </row>
    <row r="7" spans="1:21" ht="21.75" customHeight="1">
      <c r="A7" s="60" t="s">
        <v>21</v>
      </c>
      <c r="B7" s="63">
        <v>20</v>
      </c>
      <c r="C7" s="63" t="s">
        <v>22</v>
      </c>
      <c r="D7" s="95">
        <v>566170906</v>
      </c>
      <c r="E7" s="94">
        <v>118505606</v>
      </c>
      <c r="F7" s="94">
        <v>60564267</v>
      </c>
      <c r="G7" s="94">
        <v>5410344</v>
      </c>
      <c r="H7" s="94">
        <v>85874127</v>
      </c>
      <c r="I7" s="94">
        <v>47861931</v>
      </c>
      <c r="J7" s="94">
        <v>70016261</v>
      </c>
      <c r="K7" s="26">
        <v>469189</v>
      </c>
      <c r="L7" s="27" t="s">
        <v>23</v>
      </c>
      <c r="M7" s="27">
        <v>83434532</v>
      </c>
      <c r="N7" s="27">
        <v>11470673</v>
      </c>
      <c r="O7" s="27">
        <v>1410703</v>
      </c>
      <c r="P7" s="27">
        <v>12883691</v>
      </c>
      <c r="Q7" s="27">
        <v>68269582</v>
      </c>
      <c r="R7" s="27" t="s">
        <v>23</v>
      </c>
      <c r="S7" s="50" t="s">
        <v>21</v>
      </c>
      <c r="T7" s="63">
        <v>20</v>
      </c>
      <c r="U7" s="45" t="s">
        <v>22</v>
      </c>
    </row>
    <row r="8" spans="1:22" s="29" customFormat="1" ht="21.75" customHeight="1">
      <c r="A8" s="63"/>
      <c r="B8" s="63">
        <v>21</v>
      </c>
      <c r="C8" s="63"/>
      <c r="D8" s="95">
        <v>628603045</v>
      </c>
      <c r="E8" s="94">
        <v>118103459</v>
      </c>
      <c r="F8" s="94">
        <v>66028424</v>
      </c>
      <c r="G8" s="94">
        <v>5542691</v>
      </c>
      <c r="H8" s="94">
        <v>90116043</v>
      </c>
      <c r="I8" s="94">
        <v>72857456</v>
      </c>
      <c r="J8" s="94">
        <v>87931389</v>
      </c>
      <c r="K8" s="26">
        <v>7157052</v>
      </c>
      <c r="L8" s="27" t="s">
        <v>23</v>
      </c>
      <c r="M8" s="27">
        <v>81777256</v>
      </c>
      <c r="N8" s="27">
        <v>14828623</v>
      </c>
      <c r="O8" s="27">
        <v>1598454</v>
      </c>
      <c r="P8" s="27">
        <v>13801415</v>
      </c>
      <c r="Q8" s="27">
        <v>68860783</v>
      </c>
      <c r="R8" s="27" t="s">
        <v>23</v>
      </c>
      <c r="S8" s="50"/>
      <c r="T8" s="63">
        <v>21</v>
      </c>
      <c r="U8" s="45"/>
      <c r="V8" s="97"/>
    </row>
    <row r="9" spans="1:21" ht="21.75" customHeight="1">
      <c r="A9" s="63"/>
      <c r="B9" s="63">
        <v>22</v>
      </c>
      <c r="C9" s="96"/>
      <c r="D9" s="95">
        <v>622318530</v>
      </c>
      <c r="E9" s="94">
        <v>114250999</v>
      </c>
      <c r="F9" s="94">
        <v>66018710</v>
      </c>
      <c r="G9" s="94">
        <v>5592186</v>
      </c>
      <c r="H9" s="94">
        <v>108699745</v>
      </c>
      <c r="I9" s="94">
        <v>52900168</v>
      </c>
      <c r="J9" s="94">
        <v>82010035</v>
      </c>
      <c r="K9" s="26">
        <v>10060990</v>
      </c>
      <c r="L9" s="27" t="s">
        <v>23</v>
      </c>
      <c r="M9" s="27">
        <v>80785407</v>
      </c>
      <c r="N9" s="27">
        <v>21183430</v>
      </c>
      <c r="O9" s="27">
        <v>1870646</v>
      </c>
      <c r="P9" s="27">
        <v>11927174</v>
      </c>
      <c r="Q9" s="27">
        <v>67019040</v>
      </c>
      <c r="R9" s="27" t="s">
        <v>23</v>
      </c>
      <c r="S9" s="22"/>
      <c r="T9" s="63">
        <v>22</v>
      </c>
      <c r="U9" s="1"/>
    </row>
    <row r="10" spans="1:21" ht="21.75" customHeight="1">
      <c r="A10" s="63"/>
      <c r="B10" s="17"/>
      <c r="C10" s="17"/>
      <c r="D10" s="92"/>
      <c r="E10" s="93"/>
      <c r="F10" s="93"/>
      <c r="G10" s="93"/>
      <c r="H10" s="93"/>
      <c r="I10" s="93"/>
      <c r="J10" s="93"/>
      <c r="K10" s="20"/>
      <c r="L10" s="21"/>
      <c r="M10" s="21"/>
      <c r="N10" s="21"/>
      <c r="O10" s="21"/>
      <c r="P10" s="21"/>
      <c r="Q10" s="21"/>
      <c r="R10" s="21"/>
      <c r="S10" s="22"/>
      <c r="T10" s="17"/>
      <c r="U10" s="1"/>
    </row>
    <row r="11" spans="1:21" ht="21.75" customHeight="1">
      <c r="A11" s="17"/>
      <c r="B11" s="17">
        <v>23</v>
      </c>
      <c r="C11" s="17"/>
      <c r="D11" s="92">
        <f aca="true" t="shared" si="0" ref="D11:K11">D13+D31</f>
        <v>617053361</v>
      </c>
      <c r="E11" s="93">
        <f t="shared" si="0"/>
        <v>111602911</v>
      </c>
      <c r="F11" s="93">
        <f t="shared" si="0"/>
        <v>69526013</v>
      </c>
      <c r="G11" s="93">
        <f t="shared" si="0"/>
        <v>5812916</v>
      </c>
      <c r="H11" s="93">
        <f t="shared" si="0"/>
        <v>112760677</v>
      </c>
      <c r="I11" s="93">
        <f t="shared" si="0"/>
        <v>58100567</v>
      </c>
      <c r="J11" s="93">
        <f t="shared" si="0"/>
        <v>74692515</v>
      </c>
      <c r="K11" s="93">
        <f t="shared" si="0"/>
        <v>4731625</v>
      </c>
      <c r="L11" s="21" t="s">
        <v>23</v>
      </c>
      <c r="M11" s="93">
        <f>M13+M31</f>
        <v>80180376</v>
      </c>
      <c r="N11" s="93">
        <f>N13+N31</f>
        <v>20272581</v>
      </c>
      <c r="O11" s="93">
        <f>O13+O31</f>
        <v>2736667</v>
      </c>
      <c r="P11" s="93">
        <f>P13+P31</f>
        <v>12354481</v>
      </c>
      <c r="Q11" s="93">
        <f>Q13+Q31</f>
        <v>64282032</v>
      </c>
      <c r="R11" s="21" t="s">
        <v>23</v>
      </c>
      <c r="S11" s="22"/>
      <c r="T11" s="17">
        <v>23</v>
      </c>
      <c r="U11" s="23"/>
    </row>
    <row r="12" spans="1:21" ht="21.75" customHeight="1">
      <c r="A12" s="6"/>
      <c r="B12" s="13"/>
      <c r="C12" s="13"/>
      <c r="D12" s="90"/>
      <c r="E12" s="89"/>
      <c r="F12" s="89"/>
      <c r="G12" s="89"/>
      <c r="H12" s="89"/>
      <c r="I12" s="89"/>
      <c r="J12" s="89"/>
      <c r="K12" s="12"/>
      <c r="L12" s="10"/>
      <c r="M12" s="10"/>
      <c r="N12" s="10"/>
      <c r="O12" s="10"/>
      <c r="P12" s="10"/>
      <c r="Q12" s="10"/>
      <c r="R12" s="10"/>
      <c r="S12" s="3"/>
      <c r="T12" s="1"/>
      <c r="U12" s="1"/>
    </row>
    <row r="13" spans="1:21" ht="21.75" customHeight="1">
      <c r="A13" s="65" t="s">
        <v>24</v>
      </c>
      <c r="B13" s="24"/>
      <c r="C13" s="24"/>
      <c r="D13" s="92">
        <f aca="true" t="shared" si="1" ref="D13:K13">SUM(D15:D28)</f>
        <v>579629293</v>
      </c>
      <c r="E13" s="91">
        <f t="shared" si="1"/>
        <v>105408233</v>
      </c>
      <c r="F13" s="91">
        <f t="shared" si="1"/>
        <v>65211484</v>
      </c>
      <c r="G13" s="91">
        <f t="shared" si="1"/>
        <v>5593338</v>
      </c>
      <c r="H13" s="91">
        <f t="shared" si="1"/>
        <v>109169227</v>
      </c>
      <c r="I13" s="91">
        <f t="shared" si="1"/>
        <v>54150753</v>
      </c>
      <c r="J13" s="91">
        <f t="shared" si="1"/>
        <v>68213482</v>
      </c>
      <c r="K13" s="20">
        <f t="shared" si="1"/>
        <v>4699718</v>
      </c>
      <c r="L13" s="21" t="s">
        <v>23</v>
      </c>
      <c r="M13" s="21">
        <f>SUM(M15:M28)</f>
        <v>74971075</v>
      </c>
      <c r="N13" s="21">
        <f>SUM(N15:N28)</f>
        <v>18354504</v>
      </c>
      <c r="O13" s="21">
        <f>SUM(O15:O28)</f>
        <v>2642098</v>
      </c>
      <c r="P13" s="21">
        <f>SUM(P15:P28)</f>
        <v>12010192</v>
      </c>
      <c r="Q13" s="21">
        <f>SUM(Q15:Q28)</f>
        <v>59205189</v>
      </c>
      <c r="R13" s="21" t="s">
        <v>23</v>
      </c>
      <c r="S13" s="66" t="s">
        <v>25</v>
      </c>
      <c r="T13" s="23"/>
      <c r="U13" s="23"/>
    </row>
    <row r="14" spans="1:21" ht="21.75" customHeight="1">
      <c r="A14" s="6"/>
      <c r="B14" s="13"/>
      <c r="C14" s="13"/>
      <c r="D14" s="90"/>
      <c r="E14" s="89"/>
      <c r="F14" s="89"/>
      <c r="G14" s="89"/>
      <c r="H14" s="89"/>
      <c r="I14" s="89"/>
      <c r="J14" s="89"/>
      <c r="K14" s="12"/>
      <c r="L14" s="10"/>
      <c r="M14" s="10"/>
      <c r="N14" s="10"/>
      <c r="O14" s="10"/>
      <c r="P14" s="10"/>
      <c r="Q14" s="10"/>
      <c r="R14" s="10"/>
      <c r="S14" s="3"/>
      <c r="T14" s="1"/>
      <c r="U14" s="1"/>
    </row>
    <row r="15" spans="1:21" ht="21.75" customHeight="1">
      <c r="A15" s="63" t="s">
        <v>27</v>
      </c>
      <c r="B15" s="64"/>
      <c r="C15" s="64"/>
      <c r="D15" s="83">
        <v>121249674</v>
      </c>
      <c r="E15" s="82">
        <v>21904225</v>
      </c>
      <c r="F15" s="82">
        <v>13543043</v>
      </c>
      <c r="G15" s="82">
        <v>1260522</v>
      </c>
      <c r="H15" s="82">
        <v>25369464</v>
      </c>
      <c r="I15" s="82">
        <v>9747904</v>
      </c>
      <c r="J15" s="82">
        <v>15306971</v>
      </c>
      <c r="K15" s="71">
        <v>714766</v>
      </c>
      <c r="L15" s="72" t="s">
        <v>23</v>
      </c>
      <c r="M15" s="72">
        <v>15989418</v>
      </c>
      <c r="N15" s="72">
        <v>898755</v>
      </c>
      <c r="O15" s="72">
        <v>1129142</v>
      </c>
      <c r="P15" s="72">
        <v>3733865</v>
      </c>
      <c r="Q15" s="72">
        <v>11651599</v>
      </c>
      <c r="R15" s="10" t="s">
        <v>23</v>
      </c>
      <c r="S15" s="3"/>
      <c r="T15" s="45">
        <v>1</v>
      </c>
      <c r="U15" s="1"/>
    </row>
    <row r="16" spans="1:21" ht="21.75" customHeight="1">
      <c r="A16" s="63" t="s">
        <v>28</v>
      </c>
      <c r="B16" s="64"/>
      <c r="C16" s="64"/>
      <c r="D16" s="83">
        <v>62703885</v>
      </c>
      <c r="E16" s="82">
        <v>11622709</v>
      </c>
      <c r="F16" s="82">
        <v>6082807</v>
      </c>
      <c r="G16" s="82">
        <v>483675</v>
      </c>
      <c r="H16" s="82">
        <v>16125269</v>
      </c>
      <c r="I16" s="82">
        <v>5698217</v>
      </c>
      <c r="J16" s="82">
        <v>4827284</v>
      </c>
      <c r="K16" s="71">
        <v>202064</v>
      </c>
      <c r="L16" s="72" t="s">
        <v>23</v>
      </c>
      <c r="M16" s="72">
        <v>9154162</v>
      </c>
      <c r="N16" s="72">
        <v>1555792</v>
      </c>
      <c r="O16" s="72">
        <v>22100</v>
      </c>
      <c r="P16" s="72">
        <v>780058</v>
      </c>
      <c r="Q16" s="72">
        <v>6149748</v>
      </c>
      <c r="R16" s="10" t="s">
        <v>23</v>
      </c>
      <c r="S16" s="3"/>
      <c r="T16" s="45">
        <v>2</v>
      </c>
      <c r="U16" s="1"/>
    </row>
    <row r="17" spans="1:21" ht="21.75" customHeight="1">
      <c r="A17" s="63" t="s">
        <v>29</v>
      </c>
      <c r="B17" s="64"/>
      <c r="C17" s="64"/>
      <c r="D17" s="83">
        <v>72784034</v>
      </c>
      <c r="E17" s="82">
        <v>13503779</v>
      </c>
      <c r="F17" s="82">
        <v>9115597</v>
      </c>
      <c r="G17" s="82">
        <v>646638</v>
      </c>
      <c r="H17" s="82">
        <v>12652570</v>
      </c>
      <c r="I17" s="82">
        <v>6112944</v>
      </c>
      <c r="J17" s="82">
        <v>10953244</v>
      </c>
      <c r="K17" s="71">
        <v>425228</v>
      </c>
      <c r="L17" s="72" t="s">
        <v>23</v>
      </c>
      <c r="M17" s="72">
        <v>10552461</v>
      </c>
      <c r="N17" s="72">
        <v>1251194</v>
      </c>
      <c r="O17" s="72">
        <v>428147</v>
      </c>
      <c r="P17" s="72">
        <v>880682</v>
      </c>
      <c r="Q17" s="72">
        <v>6261550</v>
      </c>
      <c r="R17" s="10" t="s">
        <v>23</v>
      </c>
      <c r="S17" s="3"/>
      <c r="T17" s="45">
        <v>3</v>
      </c>
      <c r="U17" s="1"/>
    </row>
    <row r="18" spans="1:21" ht="21.75" customHeight="1">
      <c r="A18" s="63" t="s">
        <v>59</v>
      </c>
      <c r="B18" s="64"/>
      <c r="C18" s="64"/>
      <c r="D18" s="83">
        <v>31667047</v>
      </c>
      <c r="E18" s="82">
        <v>5964051</v>
      </c>
      <c r="F18" s="82">
        <v>3706964</v>
      </c>
      <c r="G18" s="82">
        <v>108431</v>
      </c>
      <c r="H18" s="82">
        <v>4311791</v>
      </c>
      <c r="I18" s="82">
        <v>2576530</v>
      </c>
      <c r="J18" s="82">
        <v>4144310</v>
      </c>
      <c r="K18" s="71">
        <v>170639</v>
      </c>
      <c r="L18" s="72" t="s">
        <v>23</v>
      </c>
      <c r="M18" s="72">
        <v>5005917</v>
      </c>
      <c r="N18" s="72">
        <v>1446817</v>
      </c>
      <c r="O18" s="72">
        <v>1988</v>
      </c>
      <c r="P18" s="72">
        <v>151837</v>
      </c>
      <c r="Q18" s="72">
        <v>4077772</v>
      </c>
      <c r="R18" s="10" t="s">
        <v>23</v>
      </c>
      <c r="S18" s="3"/>
      <c r="T18" s="45">
        <v>4</v>
      </c>
      <c r="U18" s="1"/>
    </row>
    <row r="19" spans="1:21" ht="21.75" customHeight="1">
      <c r="A19" s="63" t="s">
        <v>30</v>
      </c>
      <c r="B19" s="64"/>
      <c r="C19" s="64"/>
      <c r="D19" s="83">
        <v>35397454</v>
      </c>
      <c r="E19" s="82">
        <v>7272586</v>
      </c>
      <c r="F19" s="82">
        <v>4257490</v>
      </c>
      <c r="G19" s="82">
        <v>667371</v>
      </c>
      <c r="H19" s="82">
        <v>8838185</v>
      </c>
      <c r="I19" s="82">
        <v>2972359</v>
      </c>
      <c r="J19" s="82">
        <v>3175416</v>
      </c>
      <c r="K19" s="71">
        <v>236668</v>
      </c>
      <c r="L19" s="72" t="s">
        <v>23</v>
      </c>
      <c r="M19" s="72">
        <v>3693876</v>
      </c>
      <c r="N19" s="72">
        <v>252703</v>
      </c>
      <c r="O19" s="72">
        <v>92327</v>
      </c>
      <c r="P19" s="72">
        <v>393975</v>
      </c>
      <c r="Q19" s="72">
        <v>3544498</v>
      </c>
      <c r="R19" s="10" t="s">
        <v>23</v>
      </c>
      <c r="S19" s="3"/>
      <c r="T19" s="45">
        <v>5</v>
      </c>
      <c r="U19" s="1"/>
    </row>
    <row r="20" spans="1:21" ht="21.75" customHeight="1">
      <c r="A20" s="63" t="s">
        <v>31</v>
      </c>
      <c r="B20" s="64"/>
      <c r="C20" s="64"/>
      <c r="D20" s="83">
        <v>19886700</v>
      </c>
      <c r="E20" s="82">
        <v>3444053</v>
      </c>
      <c r="F20" s="82">
        <v>2576537</v>
      </c>
      <c r="G20" s="82">
        <v>86893</v>
      </c>
      <c r="H20" s="82">
        <v>3322100</v>
      </c>
      <c r="I20" s="82">
        <v>1539494</v>
      </c>
      <c r="J20" s="82">
        <v>3809906</v>
      </c>
      <c r="K20" s="71">
        <v>11377</v>
      </c>
      <c r="L20" s="72" t="s">
        <v>23</v>
      </c>
      <c r="M20" s="72">
        <v>1511090</v>
      </c>
      <c r="N20" s="72">
        <v>1446257</v>
      </c>
      <c r="O20" s="72" t="s">
        <v>23</v>
      </c>
      <c r="P20" s="72">
        <v>435300</v>
      </c>
      <c r="Q20" s="72">
        <v>1703693</v>
      </c>
      <c r="R20" s="10" t="s">
        <v>23</v>
      </c>
      <c r="S20" s="3"/>
      <c r="T20" s="45">
        <v>6</v>
      </c>
      <c r="U20" s="1"/>
    </row>
    <row r="21" spans="1:21" ht="21.75" customHeight="1">
      <c r="A21" s="63" t="s">
        <v>32</v>
      </c>
      <c r="B21" s="64"/>
      <c r="C21" s="64"/>
      <c r="D21" s="88">
        <v>65001808</v>
      </c>
      <c r="E21" s="82">
        <v>11221787</v>
      </c>
      <c r="F21" s="82">
        <v>6442707</v>
      </c>
      <c r="G21" s="82">
        <v>1134792</v>
      </c>
      <c r="H21" s="82">
        <v>11241750</v>
      </c>
      <c r="I21" s="82">
        <v>5828280</v>
      </c>
      <c r="J21" s="82">
        <v>7565431</v>
      </c>
      <c r="K21" s="71">
        <v>121692</v>
      </c>
      <c r="L21" s="72" t="s">
        <v>23</v>
      </c>
      <c r="M21" s="72">
        <v>8323843</v>
      </c>
      <c r="N21" s="72">
        <v>2526411</v>
      </c>
      <c r="O21" s="72">
        <v>3604</v>
      </c>
      <c r="P21" s="72">
        <v>2156935</v>
      </c>
      <c r="Q21" s="72">
        <v>8434576</v>
      </c>
      <c r="R21" s="10" t="s">
        <v>23</v>
      </c>
      <c r="S21" s="3"/>
      <c r="T21" s="45">
        <v>7</v>
      </c>
      <c r="U21" s="1"/>
    </row>
    <row r="22" spans="1:21" ht="21.75" customHeight="1">
      <c r="A22" s="63" t="s">
        <v>58</v>
      </c>
      <c r="B22" s="64"/>
      <c r="C22" s="64"/>
      <c r="D22" s="83">
        <v>21981764</v>
      </c>
      <c r="E22" s="82">
        <v>3698299</v>
      </c>
      <c r="F22" s="82">
        <v>2508787</v>
      </c>
      <c r="G22" s="82">
        <v>170295</v>
      </c>
      <c r="H22" s="82">
        <v>3839891</v>
      </c>
      <c r="I22" s="82">
        <v>3352483</v>
      </c>
      <c r="J22" s="82">
        <v>2186675</v>
      </c>
      <c r="K22" s="71">
        <v>43495</v>
      </c>
      <c r="L22" s="72" t="s">
        <v>23</v>
      </c>
      <c r="M22" s="72">
        <v>2027557</v>
      </c>
      <c r="N22" s="72">
        <v>836286</v>
      </c>
      <c r="O22" s="72">
        <v>110581</v>
      </c>
      <c r="P22" s="72">
        <v>462480</v>
      </c>
      <c r="Q22" s="72">
        <v>2744935</v>
      </c>
      <c r="R22" s="10" t="s">
        <v>23</v>
      </c>
      <c r="S22" s="3"/>
      <c r="T22" s="45">
        <v>8</v>
      </c>
      <c r="U22" s="1"/>
    </row>
    <row r="23" spans="1:21" ht="21.75" customHeight="1">
      <c r="A23" s="63" t="s">
        <v>33</v>
      </c>
      <c r="B23" s="64"/>
      <c r="C23" s="64"/>
      <c r="D23" s="83">
        <v>21715815</v>
      </c>
      <c r="E23" s="82">
        <v>4056187</v>
      </c>
      <c r="F23" s="82">
        <v>2633239</v>
      </c>
      <c r="G23" s="82">
        <v>184326</v>
      </c>
      <c r="H23" s="82">
        <v>2741019</v>
      </c>
      <c r="I23" s="82">
        <v>1528853</v>
      </c>
      <c r="J23" s="82">
        <v>2791718</v>
      </c>
      <c r="K23" s="71">
        <v>51835</v>
      </c>
      <c r="L23" s="72" t="s">
        <v>23</v>
      </c>
      <c r="M23" s="72">
        <v>3835463</v>
      </c>
      <c r="N23" s="72">
        <v>1103397</v>
      </c>
      <c r="O23" s="72">
        <v>7304</v>
      </c>
      <c r="P23" s="72">
        <v>97850</v>
      </c>
      <c r="Q23" s="72">
        <v>2684624</v>
      </c>
      <c r="R23" s="10" t="s">
        <v>23</v>
      </c>
      <c r="S23" s="3"/>
      <c r="T23" s="45">
        <v>9</v>
      </c>
      <c r="U23" s="1"/>
    </row>
    <row r="24" spans="1:21" ht="21.75" customHeight="1">
      <c r="A24" s="63" t="s">
        <v>34</v>
      </c>
      <c r="B24" s="64"/>
      <c r="C24" s="64"/>
      <c r="D24" s="83">
        <v>16214109</v>
      </c>
      <c r="E24" s="82">
        <v>2650321</v>
      </c>
      <c r="F24" s="82">
        <v>1619441</v>
      </c>
      <c r="G24" s="82">
        <v>93264</v>
      </c>
      <c r="H24" s="82">
        <v>2788277</v>
      </c>
      <c r="I24" s="82">
        <v>1844841</v>
      </c>
      <c r="J24" s="82">
        <v>1227805</v>
      </c>
      <c r="K24" s="71">
        <v>114694</v>
      </c>
      <c r="L24" s="72" t="s">
        <v>23</v>
      </c>
      <c r="M24" s="72">
        <v>2161058</v>
      </c>
      <c r="N24" s="72">
        <v>494588</v>
      </c>
      <c r="O24" s="72">
        <v>76226</v>
      </c>
      <c r="P24" s="72">
        <v>758888</v>
      </c>
      <c r="Q24" s="72">
        <v>2384706</v>
      </c>
      <c r="R24" s="10" t="s">
        <v>23</v>
      </c>
      <c r="S24" s="3"/>
      <c r="T24" s="45">
        <v>10</v>
      </c>
      <c r="U24" s="1"/>
    </row>
    <row r="25" spans="1:21" ht="21.75" customHeight="1">
      <c r="A25" s="63"/>
      <c r="B25" s="64"/>
      <c r="C25" s="64"/>
      <c r="D25" s="83"/>
      <c r="E25" s="74"/>
      <c r="F25" s="74"/>
      <c r="G25" s="74"/>
      <c r="H25" s="74"/>
      <c r="I25" s="74"/>
      <c r="J25" s="74"/>
      <c r="K25" s="75"/>
      <c r="L25" s="72"/>
      <c r="M25" s="72"/>
      <c r="N25" s="72"/>
      <c r="O25" s="72"/>
      <c r="P25" s="72"/>
      <c r="Q25" s="73"/>
      <c r="R25" s="10"/>
      <c r="S25" s="3"/>
      <c r="T25" s="45"/>
      <c r="U25" s="1"/>
    </row>
    <row r="26" spans="1:21" ht="21.75" customHeight="1">
      <c r="A26" s="63" t="s">
        <v>35</v>
      </c>
      <c r="B26" s="64"/>
      <c r="C26" s="64"/>
      <c r="D26" s="83">
        <v>18243579</v>
      </c>
      <c r="E26" s="82">
        <v>3456239</v>
      </c>
      <c r="F26" s="82">
        <v>2003156</v>
      </c>
      <c r="G26" s="82">
        <v>114364</v>
      </c>
      <c r="H26" s="82">
        <v>1936727</v>
      </c>
      <c r="I26" s="82">
        <v>2839689</v>
      </c>
      <c r="J26" s="82">
        <v>1438165</v>
      </c>
      <c r="K26" s="71">
        <v>1964495</v>
      </c>
      <c r="L26" s="72" t="s">
        <v>23</v>
      </c>
      <c r="M26" s="72">
        <v>2189816</v>
      </c>
      <c r="N26" s="72">
        <v>724691</v>
      </c>
      <c r="O26" s="72">
        <v>68900</v>
      </c>
      <c r="P26" s="72">
        <v>29546</v>
      </c>
      <c r="Q26" s="73">
        <v>1477791</v>
      </c>
      <c r="R26" s="10" t="s">
        <v>23</v>
      </c>
      <c r="S26" s="3"/>
      <c r="T26" s="45">
        <v>11</v>
      </c>
      <c r="U26" s="1"/>
    </row>
    <row r="27" spans="1:21" ht="21.75" customHeight="1">
      <c r="A27" s="63" t="s">
        <v>36</v>
      </c>
      <c r="B27" s="64"/>
      <c r="C27" s="64"/>
      <c r="D27" s="83">
        <v>66066232</v>
      </c>
      <c r="E27" s="82">
        <v>11554860</v>
      </c>
      <c r="F27" s="82">
        <v>7970670</v>
      </c>
      <c r="G27" s="82">
        <v>512214</v>
      </c>
      <c r="H27" s="82">
        <v>10343583</v>
      </c>
      <c r="I27" s="82">
        <v>8158634</v>
      </c>
      <c r="J27" s="82">
        <v>8195870</v>
      </c>
      <c r="K27" s="71">
        <v>456572</v>
      </c>
      <c r="L27" s="72" t="s">
        <v>23</v>
      </c>
      <c r="M27" s="72">
        <v>6821968</v>
      </c>
      <c r="N27" s="72">
        <v>4661870</v>
      </c>
      <c r="O27" s="72">
        <v>686528</v>
      </c>
      <c r="P27" s="72">
        <v>1950111</v>
      </c>
      <c r="Q27" s="72">
        <v>4753352</v>
      </c>
      <c r="R27" s="10" t="s">
        <v>23</v>
      </c>
      <c r="S27" s="3"/>
      <c r="T27" s="45">
        <v>12</v>
      </c>
      <c r="U27" s="1"/>
    </row>
    <row r="28" spans="1:21" ht="21.75" customHeight="1">
      <c r="A28" s="63" t="s">
        <v>37</v>
      </c>
      <c r="B28" s="64"/>
      <c r="C28" s="64"/>
      <c r="D28" s="83">
        <v>26717192</v>
      </c>
      <c r="E28" s="82">
        <v>5059137</v>
      </c>
      <c r="F28" s="82">
        <v>2751046</v>
      </c>
      <c r="G28" s="82">
        <v>130553</v>
      </c>
      <c r="H28" s="82">
        <v>5658601</v>
      </c>
      <c r="I28" s="82">
        <v>1950525</v>
      </c>
      <c r="J28" s="82">
        <v>2590687</v>
      </c>
      <c r="K28" s="72">
        <v>186193</v>
      </c>
      <c r="L28" s="72" t="s">
        <v>23</v>
      </c>
      <c r="M28" s="72">
        <v>3704446</v>
      </c>
      <c r="N28" s="72">
        <v>1155743</v>
      </c>
      <c r="O28" s="72">
        <v>15251</v>
      </c>
      <c r="P28" s="72">
        <v>178665</v>
      </c>
      <c r="Q28" s="72">
        <v>3336345</v>
      </c>
      <c r="R28" s="10" t="s">
        <v>23</v>
      </c>
      <c r="S28" s="3"/>
      <c r="T28" s="45">
        <v>13</v>
      </c>
      <c r="U28" s="1"/>
    </row>
    <row r="29" spans="1:21" ht="21.75" customHeight="1">
      <c r="A29" s="63"/>
      <c r="B29" s="64"/>
      <c r="C29" s="64"/>
      <c r="D29" s="83"/>
      <c r="E29" s="82"/>
      <c r="F29" s="82"/>
      <c r="G29" s="82"/>
      <c r="H29" s="82"/>
      <c r="I29" s="82"/>
      <c r="J29" s="82"/>
      <c r="K29" s="72"/>
      <c r="L29" s="72"/>
      <c r="M29" s="72"/>
      <c r="N29" s="72"/>
      <c r="O29" s="72"/>
      <c r="P29" s="72"/>
      <c r="Q29" s="72"/>
      <c r="R29" s="10"/>
      <c r="S29" s="3"/>
      <c r="T29" s="45"/>
      <c r="U29" s="1"/>
    </row>
    <row r="30" spans="1:21" ht="21.75" customHeight="1">
      <c r="A30" s="6"/>
      <c r="B30" s="13"/>
      <c r="C30" s="13"/>
      <c r="D30" s="83"/>
      <c r="E30" s="82"/>
      <c r="F30" s="82"/>
      <c r="G30" s="82"/>
      <c r="H30" s="82"/>
      <c r="I30" s="82"/>
      <c r="J30" s="82"/>
      <c r="K30" s="71"/>
      <c r="L30" s="72"/>
      <c r="M30" s="72"/>
      <c r="N30" s="72"/>
      <c r="O30" s="72"/>
      <c r="P30" s="72"/>
      <c r="Q30" s="72"/>
      <c r="R30" s="10"/>
      <c r="S30" s="3"/>
      <c r="T30" s="1"/>
      <c r="U30" s="1"/>
    </row>
    <row r="31" spans="1:21" ht="21.75" customHeight="1">
      <c r="A31" s="65" t="s">
        <v>57</v>
      </c>
      <c r="B31" s="24"/>
      <c r="C31" s="24"/>
      <c r="D31" s="87">
        <f>SUM(E31:Q31)</f>
        <v>37424068</v>
      </c>
      <c r="E31" s="86">
        <f aca="true" t="shared" si="2" ref="E31:K31">SUM(E33:E38)</f>
        <v>6194678</v>
      </c>
      <c r="F31" s="86">
        <f t="shared" si="2"/>
        <v>4314529</v>
      </c>
      <c r="G31" s="86">
        <f t="shared" si="2"/>
        <v>219578</v>
      </c>
      <c r="H31" s="86">
        <f t="shared" si="2"/>
        <v>3591450</v>
      </c>
      <c r="I31" s="86">
        <f t="shared" si="2"/>
        <v>3949814</v>
      </c>
      <c r="J31" s="86">
        <f t="shared" si="2"/>
        <v>6479033</v>
      </c>
      <c r="K31" s="85">
        <f t="shared" si="2"/>
        <v>31907</v>
      </c>
      <c r="L31" s="77" t="s">
        <v>23</v>
      </c>
      <c r="M31" s="77">
        <f>SUM(M33:M38)</f>
        <v>5209301</v>
      </c>
      <c r="N31" s="77">
        <f>SUM(N33:N38)</f>
        <v>1918077</v>
      </c>
      <c r="O31" s="77">
        <f>SUM(O33:O38)</f>
        <v>94569</v>
      </c>
      <c r="P31" s="77">
        <f>SUM(P33:P38)</f>
        <v>344289</v>
      </c>
      <c r="Q31" s="77">
        <f>SUM(Q33:Q38)</f>
        <v>5076843</v>
      </c>
      <c r="R31" s="21" t="s">
        <v>23</v>
      </c>
      <c r="S31" s="66" t="s">
        <v>38</v>
      </c>
      <c r="T31" s="23"/>
      <c r="U31" s="23"/>
    </row>
    <row r="32" spans="1:21" ht="21.75" customHeight="1">
      <c r="A32" s="6"/>
      <c r="B32" s="13"/>
      <c r="C32" s="13"/>
      <c r="D32" s="83"/>
      <c r="E32" s="82"/>
      <c r="F32" s="82"/>
      <c r="G32" s="82"/>
      <c r="H32" s="82"/>
      <c r="I32" s="82"/>
      <c r="J32" s="84" t="s">
        <v>56</v>
      </c>
      <c r="K32" s="71"/>
      <c r="L32" s="72"/>
      <c r="M32" s="72"/>
      <c r="N32" s="72"/>
      <c r="O32" s="72"/>
      <c r="P32" s="72"/>
      <c r="Q32" s="72"/>
      <c r="R32" s="10"/>
      <c r="S32" s="3"/>
      <c r="T32" s="1"/>
      <c r="U32" s="1"/>
    </row>
    <row r="33" spans="1:21" ht="21.75" customHeight="1">
      <c r="A33" s="63" t="s">
        <v>55</v>
      </c>
      <c r="B33" s="13"/>
      <c r="C33" s="13"/>
      <c r="D33" s="83">
        <v>14642701</v>
      </c>
      <c r="E33" s="82">
        <v>2248395</v>
      </c>
      <c r="F33" s="82">
        <v>1595549</v>
      </c>
      <c r="G33" s="82">
        <v>126502</v>
      </c>
      <c r="H33" s="82">
        <v>1272731</v>
      </c>
      <c r="I33" s="82">
        <v>1661772</v>
      </c>
      <c r="J33" s="82">
        <v>1979768</v>
      </c>
      <c r="K33" s="72" t="s">
        <v>23</v>
      </c>
      <c r="L33" s="72" t="s">
        <v>23</v>
      </c>
      <c r="M33" s="72">
        <v>2462099</v>
      </c>
      <c r="N33" s="72">
        <v>811000</v>
      </c>
      <c r="O33" s="72">
        <v>56231</v>
      </c>
      <c r="P33" s="72">
        <v>17</v>
      </c>
      <c r="Q33" s="72">
        <v>2428637</v>
      </c>
      <c r="R33" s="10" t="s">
        <v>23</v>
      </c>
      <c r="S33" s="50"/>
      <c r="T33" s="45">
        <v>14</v>
      </c>
      <c r="U33" s="1"/>
    </row>
    <row r="34" spans="1:21" ht="21.75" customHeight="1">
      <c r="A34" s="63" t="s">
        <v>40</v>
      </c>
      <c r="B34" s="13"/>
      <c r="C34" s="13"/>
      <c r="D34" s="83">
        <v>4170598</v>
      </c>
      <c r="E34" s="82">
        <v>682903</v>
      </c>
      <c r="F34" s="82">
        <v>671875</v>
      </c>
      <c r="G34" s="82">
        <v>28715</v>
      </c>
      <c r="H34" s="82">
        <v>345941</v>
      </c>
      <c r="I34" s="82">
        <v>278120</v>
      </c>
      <c r="J34" s="82">
        <v>902087</v>
      </c>
      <c r="K34" s="72" t="s">
        <v>23</v>
      </c>
      <c r="L34" s="72" t="s">
        <v>23</v>
      </c>
      <c r="M34" s="72">
        <v>383115</v>
      </c>
      <c r="N34" s="72">
        <v>256305</v>
      </c>
      <c r="O34" s="72" t="s">
        <v>23</v>
      </c>
      <c r="P34" s="72">
        <v>344033</v>
      </c>
      <c r="Q34" s="72">
        <v>277504</v>
      </c>
      <c r="R34" s="10" t="s">
        <v>23</v>
      </c>
      <c r="S34" s="50"/>
      <c r="T34" s="45">
        <v>15</v>
      </c>
      <c r="U34" s="1"/>
    </row>
    <row r="35" spans="1:21" ht="21.75" customHeight="1">
      <c r="A35" s="63" t="s">
        <v>41</v>
      </c>
      <c r="B35" s="13"/>
      <c r="C35" s="13"/>
      <c r="D35" s="83">
        <v>4491289</v>
      </c>
      <c r="E35" s="82">
        <v>646617</v>
      </c>
      <c r="F35" s="82">
        <v>520473</v>
      </c>
      <c r="G35" s="82">
        <v>7419</v>
      </c>
      <c r="H35" s="82">
        <v>220491</v>
      </c>
      <c r="I35" s="82">
        <v>413035</v>
      </c>
      <c r="J35" s="82">
        <v>1255425</v>
      </c>
      <c r="K35" s="71">
        <v>18276</v>
      </c>
      <c r="L35" s="72" t="s">
        <v>23</v>
      </c>
      <c r="M35" s="72">
        <v>523181</v>
      </c>
      <c r="N35" s="72">
        <v>446123</v>
      </c>
      <c r="O35" s="72">
        <v>6642</v>
      </c>
      <c r="P35" s="72" t="s">
        <v>23</v>
      </c>
      <c r="Q35" s="72">
        <v>433607</v>
      </c>
      <c r="R35" s="10" t="s">
        <v>23</v>
      </c>
      <c r="S35" s="50"/>
      <c r="T35" s="45">
        <v>16</v>
      </c>
      <c r="U35" s="1"/>
    </row>
    <row r="36" spans="1:21" ht="21.75" customHeight="1">
      <c r="A36" s="63" t="s">
        <v>42</v>
      </c>
      <c r="B36" s="13"/>
      <c r="C36" s="13"/>
      <c r="D36" s="83">
        <v>6058320</v>
      </c>
      <c r="E36" s="82">
        <v>1085274</v>
      </c>
      <c r="F36" s="82">
        <v>543035</v>
      </c>
      <c r="G36" s="82">
        <v>22577</v>
      </c>
      <c r="H36" s="82">
        <v>880589</v>
      </c>
      <c r="I36" s="82">
        <v>707704</v>
      </c>
      <c r="J36" s="82">
        <v>1001019</v>
      </c>
      <c r="K36" s="71">
        <v>7194</v>
      </c>
      <c r="L36" s="72" t="s">
        <v>23</v>
      </c>
      <c r="M36" s="72">
        <v>774848</v>
      </c>
      <c r="N36" s="72">
        <v>195078</v>
      </c>
      <c r="O36" s="72">
        <v>15791</v>
      </c>
      <c r="P36" s="72">
        <v>239</v>
      </c>
      <c r="Q36" s="72">
        <v>824972</v>
      </c>
      <c r="R36" s="10" t="s">
        <v>23</v>
      </c>
      <c r="S36" s="50"/>
      <c r="T36" s="45">
        <v>17</v>
      </c>
      <c r="U36" s="1"/>
    </row>
    <row r="37" spans="1:21" ht="21.75" customHeight="1">
      <c r="A37" s="63" t="s">
        <v>43</v>
      </c>
      <c r="B37" s="13"/>
      <c r="C37" s="13"/>
      <c r="D37" s="83">
        <v>4916983</v>
      </c>
      <c r="E37" s="82">
        <v>1050558</v>
      </c>
      <c r="F37" s="82">
        <v>471155</v>
      </c>
      <c r="G37" s="82">
        <v>26924</v>
      </c>
      <c r="H37" s="82">
        <v>679020</v>
      </c>
      <c r="I37" s="82">
        <v>674116</v>
      </c>
      <c r="J37" s="82">
        <v>333445</v>
      </c>
      <c r="K37" s="71">
        <v>6245</v>
      </c>
      <c r="L37" s="72" t="s">
        <v>23</v>
      </c>
      <c r="M37" s="72">
        <v>741373</v>
      </c>
      <c r="N37" s="72">
        <v>107716</v>
      </c>
      <c r="O37" s="72">
        <v>15905</v>
      </c>
      <c r="P37" s="72" t="s">
        <v>23</v>
      </c>
      <c r="Q37" s="72">
        <v>810526</v>
      </c>
      <c r="R37" s="10" t="s">
        <v>23</v>
      </c>
      <c r="S37" s="50"/>
      <c r="T37" s="45">
        <v>18</v>
      </c>
      <c r="U37" s="1"/>
    </row>
    <row r="38" spans="1:21" ht="21.75" customHeight="1">
      <c r="A38" s="63" t="s">
        <v>54</v>
      </c>
      <c r="B38" s="13"/>
      <c r="C38" s="13"/>
      <c r="D38" s="83">
        <v>3144177</v>
      </c>
      <c r="E38" s="82">
        <v>480931</v>
      </c>
      <c r="F38" s="82">
        <v>512442</v>
      </c>
      <c r="G38" s="82">
        <v>7441</v>
      </c>
      <c r="H38" s="82">
        <v>192678</v>
      </c>
      <c r="I38" s="82">
        <v>215067</v>
      </c>
      <c r="J38" s="82">
        <v>1007289</v>
      </c>
      <c r="K38" s="72">
        <v>192</v>
      </c>
      <c r="L38" s="72" t="s">
        <v>23</v>
      </c>
      <c r="M38" s="72">
        <v>324685</v>
      </c>
      <c r="N38" s="72">
        <v>101855</v>
      </c>
      <c r="O38" s="72" t="s">
        <v>23</v>
      </c>
      <c r="P38" s="72" t="s">
        <v>23</v>
      </c>
      <c r="Q38" s="72">
        <v>301597</v>
      </c>
      <c r="R38" s="10" t="s">
        <v>23</v>
      </c>
      <c r="S38" s="50"/>
      <c r="T38" s="45">
        <v>19</v>
      </c>
      <c r="U38" s="1"/>
    </row>
    <row r="39" spans="1:21" ht="13.5">
      <c r="A39" s="14"/>
      <c r="B39" s="5"/>
      <c r="C39" s="5"/>
      <c r="D39" s="81"/>
      <c r="E39" s="80"/>
      <c r="F39" s="80"/>
      <c r="G39" s="80"/>
      <c r="H39" s="80"/>
      <c r="I39" s="80"/>
      <c r="J39" s="80"/>
      <c r="K39" s="16"/>
      <c r="L39" s="16"/>
      <c r="M39" s="16"/>
      <c r="N39" s="16"/>
      <c r="O39" s="16"/>
      <c r="P39" s="16"/>
      <c r="Q39" s="16"/>
      <c r="R39" s="16"/>
      <c r="S39" s="4"/>
      <c r="T39" s="5"/>
      <c r="U39" s="5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2013-10-01T05:21:21Z</cp:lastPrinted>
  <dcterms:created xsi:type="dcterms:W3CDTF">2007-10-23T02:00:13Z</dcterms:created>
  <dcterms:modified xsi:type="dcterms:W3CDTF">2013-11-15T07:26:54Z</dcterms:modified>
  <cp:category/>
  <cp:version/>
  <cp:contentType/>
  <cp:contentStatus/>
</cp:coreProperties>
</file>