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20-1-1(1)" sheetId="1" r:id="rId1"/>
    <sheet name="020-1-1(2)" sheetId="2" r:id="rId2"/>
    <sheet name="020-1-2" sheetId="3" r:id="rId3"/>
    <sheet name="020-1-3" sheetId="4" r:id="rId4"/>
    <sheet name="020-1-4" sheetId="5" r:id="rId5"/>
    <sheet name="020-1-5  020-1-6" sheetId="6" r:id="rId6"/>
  </sheets>
  <externalReferences>
    <externalReference r:id="rId9"/>
    <externalReference r:id="rId10"/>
  </externalReferences>
  <definedNames>
    <definedName name="_xlnm.Print_Area" localSheetId="0">'020-1-1(1)'!$A$1:$W$81</definedName>
    <definedName name="_xlnm.Print_Area" localSheetId="5">'020-1-5  020-1-6'!$A$1:$P$49</definedName>
    <definedName name="_xlnm.Print_Titles" localSheetId="3">'020-1-3'!$A:$A</definedName>
    <definedName name="_xlnm.Print_Titles" localSheetId="4">'020-1-4'!$A:$A</definedName>
    <definedName name="web用範囲" localSheetId="0">'[2]18500000'!$A$3:$C$36,'[2]18500000'!$E$3:$G$36,'[2]18500000'!$I$3:$J$36</definedName>
    <definedName name="web用範囲" localSheetId="2">'[2]18500000'!$A$3:$C$36,'[2]18500000'!$E$3:$G$36,'[2]18500000'!$I$3:$J$36</definedName>
    <definedName name="web用範囲" localSheetId="3">'[2]18500000'!$A$3:$C$36,'[2]18500000'!$E$3:$G$36,'[2]18500000'!$I$3:$J$36</definedName>
    <definedName name="web用範囲" localSheetId="4">'[2]18500000'!$A$3:$C$36,'[2]18500000'!$E$3:$G$36,'[2]18500000'!$I$3:$J$36</definedName>
    <definedName name="web用範囲" localSheetId="5">'[2]18500000'!$A$3:$C$36,'[2]18500000'!$E$3:$G$36,'[2]18500000'!$I$3:$J$36</definedName>
    <definedName name="web用範囲">'[1]18500000'!$A$3:$C$36,'[1]18500000'!$E$3:$G$36,'[1]18500000'!$I$3:$J$36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<sst xmlns="http://schemas.openxmlformats.org/spreadsheetml/2006/main" count="1618" uniqueCount="565">
  <si>
    <t>　　　　　       (１)  産 業 （中 分 類） ， 経 営 組 織 別 事 業 所 数 及 び 従 業 者 数  （つづき）</t>
  </si>
  <si>
    <t>総　 　　数</t>
  </si>
  <si>
    <t xml:space="preserve">  民　　　　　　　　　　　　　　　　　　　　　　　　　　　　　　　　　営</t>
  </si>
  <si>
    <t>国，地方公共団体</t>
  </si>
  <si>
    <t>計</t>
  </si>
  <si>
    <t>個　 　　人</t>
  </si>
  <si>
    <t>法　　 　人</t>
  </si>
  <si>
    <t>法人でない団体</t>
  </si>
  <si>
    <t>事  業</t>
  </si>
  <si>
    <t>従　業</t>
  </si>
  <si>
    <t>株   式   会   社</t>
  </si>
  <si>
    <t>産                    業</t>
  </si>
  <si>
    <t>事　業
所  数</t>
  </si>
  <si>
    <t>従　業
者  数</t>
  </si>
  <si>
    <t>所　数</t>
  </si>
  <si>
    <t>者　数</t>
  </si>
  <si>
    <t>常　雇</t>
  </si>
  <si>
    <t xml:space="preserve">  Ｈ　運　輸　業　，　郵　便　業</t>
  </si>
  <si>
    <t xml:space="preserve">   42  鉄　　 　　道　　　 　　業</t>
  </si>
  <si>
    <t>-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</si>
  <si>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</si>
  <si>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</si>
  <si>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</si>
  <si>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</si>
  <si>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</si>
  <si>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</si>
  <si>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  49  郵便業（信書便事業を含む）</t>
  </si>
  <si>
    <t xml:space="preserve">  Ｉ　  卸　売　業　,　　小　 売 　業   </t>
  </si>
  <si>
    <t xml:space="preserve">   50～55  卸        売        業</t>
  </si>
  <si>
    <t xml:space="preserve">   50  各  種  商  品  卸  売  業 </t>
  </si>
  <si>
    <t xml:space="preserve">   51  繊 維・衣 服 等  卸  売  業 </t>
  </si>
  <si>
    <t xml:space="preserve">   52  飲　食　料　品  卸  売  業 </t>
  </si>
  <si>
    <t xml:space="preserve">   53  建築材料, 鉱物 ・金属材料等卸売業 </t>
  </si>
  <si>
    <t xml:space="preserve">   54  機　械　器　具  卸  売  業 </t>
  </si>
  <si>
    <t xml:space="preserve">   55  そ　の　他　の　卸  売  業 </t>
  </si>
  <si>
    <t xml:space="preserve">   56～61  小        売        業  </t>
  </si>
  <si>
    <t xml:space="preserve">   56  各  種  商  品  小  売  業</t>
  </si>
  <si>
    <t xml:space="preserve">   57  織物 ・衣服 ・ 身の回り品小売業</t>
  </si>
  <si>
    <t xml:space="preserve">   58  飲　食　料  品  小  売  業</t>
  </si>
  <si>
    <t xml:space="preserve">   59  機械器具小売業</t>
  </si>
  <si>
    <t xml:space="preserve">   60  そ  の  他  の  小  売  業</t>
  </si>
  <si>
    <t xml:space="preserve">   61  無  店  舗  小  売  業</t>
  </si>
  <si>
    <t xml:space="preserve">  Ｊ  金   融   ・   保   険   業</t>
  </si>
  <si>
    <t xml:space="preserve">   62  銀　　 　　行　　　 　　業</t>
  </si>
  <si>
    <t xml:space="preserve">   63  協　同　組　織　金　融　業</t>
  </si>
  <si>
    <r>
      <t xml:space="preserve">   64  </t>
    </r>
    <r>
      <rPr>
        <sz val="10"/>
        <rFont val="ＭＳ Ｐ明朝"/>
        <family val="1"/>
      </rPr>
      <t>貸金業，クレジットカ－ド業等非預金信用機関</t>
    </r>
  </si>
  <si>
    <t xml:space="preserve">   65  金融商品取引業 ， 商品先物取引業</t>
  </si>
  <si>
    <t xml:space="preserve">   66  補助的金融業等</t>
  </si>
  <si>
    <r>
      <t xml:space="preserve">   67  </t>
    </r>
    <r>
      <rPr>
        <sz val="9"/>
        <rFont val="ＭＳ Ｐ明朝"/>
        <family val="1"/>
      </rPr>
      <t xml:space="preserve">保険業(保険媒介代理業，保険サ－ビス業等を含む)  </t>
    </r>
  </si>
  <si>
    <t xml:space="preserve">   </t>
  </si>
  <si>
    <t xml:space="preserve">  Ｋ  不 動 産 業 ，物 品 賃 貸 業</t>
  </si>
  <si>
    <t xml:space="preserve">   68  不   動   産   取   引   業</t>
  </si>
  <si>
    <t xml:space="preserve">   69  不 動 産 賃 貸 業 ・ 管 理 業 </t>
  </si>
  <si>
    <t xml:space="preserve">   70  物 品 賃 貸 業</t>
  </si>
  <si>
    <t xml:space="preserve">  Ｌ  学術研究，専門・技術サ－ビス業</t>
  </si>
  <si>
    <t xml:space="preserve">   71  学術・開発研究機関</t>
  </si>
  <si>
    <t xml:space="preserve">   72  専門サ－ビス業（他に分類されないもの）</t>
  </si>
  <si>
    <t>　 73  広　　　　　告　　　　　業</t>
  </si>
  <si>
    <t xml:space="preserve">   74  技術サ－ビス業（他に分類されないもの）</t>
  </si>
  <si>
    <t xml:space="preserve"> Ｍ  宿泊業，飲食サ－ビス業</t>
  </si>
  <si>
    <t xml:space="preserve">   75  宿　　　　　泊　　　　　業</t>
  </si>
  <si>
    <t xml:space="preserve">   76  飲　　　　　食　　　　　店</t>
  </si>
  <si>
    <t xml:space="preserve">   77  持ち帰り・配達飲食サ－ビス業</t>
  </si>
  <si>
    <t xml:space="preserve"> N  生活関連サ－ビス業 ， 娯　楽　業</t>
  </si>
  <si>
    <t xml:space="preserve">   78  洗濯・理容・美容・浴場業</t>
  </si>
  <si>
    <t xml:space="preserve">   79  その他の生活関連サ－ビス業</t>
  </si>
  <si>
    <t>　 80  娯　　　　　楽　　　　　業</t>
  </si>
  <si>
    <t xml:space="preserve"> O  教　育　，　学　習　支　援　業</t>
  </si>
  <si>
    <t xml:space="preserve">   81  学　　　校　　　教　　　育</t>
  </si>
  <si>
    <t xml:space="preserve">   82  その他の教育，学習支援業</t>
  </si>
  <si>
    <t xml:space="preserve"> Ｐ  医　　療　　，　福　　祉</t>
  </si>
  <si>
    <t xml:space="preserve">   83  医          療          業</t>
  </si>
  <si>
    <t xml:space="preserve">   84  保      健      衛      生</t>
  </si>
  <si>
    <t xml:space="preserve">   85  社会保険 ・社会福祉 ・介護事業</t>
  </si>
  <si>
    <t xml:space="preserve"> Ｑ　複　合　サ    ー    ビ    ス  事　業</t>
  </si>
  <si>
    <t xml:space="preserve">   86  郵　　　　　便　　　　　局</t>
  </si>
  <si>
    <t xml:space="preserve">   87 協同組合（他に分類されないもの）</t>
  </si>
  <si>
    <t xml:space="preserve"> Ｒ　サービス業(他に分類されないもの）</t>
  </si>
  <si>
    <t xml:space="preserve">   88  廃　 棄　 物 　処 　理　 業</t>
  </si>
  <si>
    <t xml:space="preserve">   89  自   動   車   整   備   業</t>
  </si>
  <si>
    <t xml:space="preserve">   90  機 械 等 修 理 業 （ 別 掲 を 除 く ）</t>
  </si>
  <si>
    <t xml:space="preserve">   91  職業紹介・労働者派遣業</t>
  </si>
  <si>
    <t xml:space="preserve">   92  その他の事業サービス業</t>
  </si>
  <si>
    <t xml:space="preserve">   93  政 治 ・ 経 済 ・ 文 化 団 体</t>
  </si>
  <si>
    <t xml:space="preserve">   94  宗                      教</t>
  </si>
  <si>
    <t xml:space="preserve">   95  そ の 他 の サ ー ビ ス 業</t>
  </si>
  <si>
    <t xml:space="preserve"> Ｓ　公務（他に分類されるものを除く）</t>
  </si>
  <si>
    <t xml:space="preserve">   97  国      家      公      務</t>
  </si>
  <si>
    <t xml:space="preserve">   98  地      方      公      務</t>
  </si>
  <si>
    <t>２０ －１    　経　済　セ　ン　サ　ス　－　基　礎　調　査</t>
  </si>
  <si>
    <t>１．平成21年経済センサス－基礎調査は,個人経営の農林漁業を除く,製造業,卸売業,小売業,飲食店,サービス業などすべての事業所を対象として,平成21年7月1日</t>
  </si>
  <si>
    <t>（１）日本標準産業分類(平成21年3月23日総務省告示第175号）における「大分類Ａ－農業，林業」,「大分類Ｂ－漁業」に属する個人経営の事業所並びに「中分類79－その他の生活関連サービス業（小分類832家事サービス業に限る）」及び「中分類96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（５）劇場,運動競技場,駅の改札口内などの有料施設のうち,産業小分類805「公園,遊園地」以外の施設の中に設けられている事業所　（６）家事労働の傍ら,特に設備を持たないで賃仕事をしている個人の世帯。</t>
  </si>
  <si>
    <t xml:space="preserve">   現在で実施された。</t>
  </si>
  <si>
    <t>２．［調査の範囲］調査期日現在,所在するすべての事業所（物の生産又はサービスの提供が事業として行われている一定の場所）を対象とした。ただし,次の事業所は除外した。</t>
  </si>
  <si>
    <t xml:space="preserve">　　　　　       (１)  産 業 （中 分 類） ， 経 営 組 織 別 事 業 所 数 及 び 従 業 者 数 </t>
  </si>
  <si>
    <t xml:space="preserve">       </t>
  </si>
  <si>
    <t>総務省統計局「平成21年経済センサス－基礎調査」</t>
  </si>
  <si>
    <t>国，地方公共団体</t>
  </si>
  <si>
    <t>年         月         日</t>
  </si>
  <si>
    <t>株   式   会   社</t>
  </si>
  <si>
    <t/>
  </si>
  <si>
    <t xml:space="preserve"> 平  成  ２１  年 ７  月   １  日</t>
  </si>
  <si>
    <t xml:space="preserve"> Ａ～Ｒ  全  産  業（Ｓ公務を除く）</t>
  </si>
  <si>
    <t xml:space="preserve"> Ａ～Ｂ　農　   林   　漁   　業</t>
  </si>
  <si>
    <t xml:space="preserve"> Ａ　農　　　業　　,　　林　　　業</t>
  </si>
  <si>
    <t xml:space="preserve"> 　01 農   　　　　　　     　業</t>
  </si>
  <si>
    <t xml:space="preserve"> 　02 林　　  　　　　　　  　業</t>
  </si>
  <si>
    <t xml:space="preserve"> Ｂ　漁　　　　　　         　業</t>
  </si>
  <si>
    <t xml:space="preserve"> 　03 漁　　　　　　          業（水産養殖業を除く）</t>
  </si>
  <si>
    <t xml:space="preserve"> 　04 水　　産　　養　　殖　　業</t>
  </si>
  <si>
    <t xml:space="preserve"> Ｃ～Ｓ　非    農 　 林  　漁  　業</t>
  </si>
  <si>
    <t xml:space="preserve"> Ｃ～Ｒ　非農林漁業（Ｓ公務を除く）</t>
  </si>
  <si>
    <t xml:space="preserve"> Ｃ　鉱業，採石業，砂利採取業</t>
  </si>
  <si>
    <t xml:space="preserve">　 05 鉱業，採石業，砂利採取業　　　　　　　　　      </t>
  </si>
  <si>
    <t xml:space="preserve">    </t>
  </si>
  <si>
    <t xml:space="preserve"> Ｄ　建           設    　　 　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</si>
  <si>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</si>
  <si>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</si>
  <si>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</si>
  <si>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Ｅ　製           造　　   　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</si>
  <si>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</si>
  <si>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</si>
  <si>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</si>
  <si>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木材・木製品製造業(家具を除く)</t>
  </si>
  <si>
    <t xml:space="preserve">   13 家 具 ・ 装 備 品 製 造 業</t>
  </si>
  <si>
    <t xml:space="preserve">   14 パルプ・紙・紙加工品製造業</t>
  </si>
  <si>
    <t xml:space="preserve">   15 印 刷 ・ 同 関 連 業</t>
  </si>
  <si>
    <t xml:space="preserve">   16 化      学      工      業</t>
  </si>
  <si>
    <t xml:space="preserve">   17 石油製品・石炭製品製造業</t>
  </si>
  <si>
    <t xml:space="preserve">   18 プ ラ ス チ ッ ク 製 品 製 造 業（別掲を除く）</t>
  </si>
  <si>
    <t xml:space="preserve">   19 ゴ  ム  製  品  製  造  業</t>
  </si>
  <si>
    <t xml:space="preserve">   20 なめし革・同製品・毛皮製造業</t>
  </si>
  <si>
    <t xml:space="preserve">   21 窯 業 ・ 土 石 製 品 製 造 業</t>
  </si>
  <si>
    <t xml:space="preserve">   22 鉄　   　 　鋼　    　　業</t>
  </si>
  <si>
    <t xml:space="preserve">   23 非  鉄  金  属  製  造  業</t>
  </si>
  <si>
    <t xml:space="preserve">   24 金  属  製  品  製  造  業</t>
  </si>
  <si>
    <t xml:space="preserve">   25 は ん 用 機 械 器 具 製 造 業</t>
  </si>
  <si>
    <t xml:space="preserve">   26 生 産 用 機 械 器 具 製 造 業</t>
  </si>
  <si>
    <t xml:space="preserve">   27 業 務 用 機 械 器 具 製 造 業</t>
  </si>
  <si>
    <t xml:space="preserve">   28 電子部品・デバイス・電子回路製造業</t>
  </si>
  <si>
    <t xml:space="preserve">   29 電 気 機 械 器 具 製 造 業 </t>
  </si>
  <si>
    <t xml:space="preserve">   30 情報通信機械器具製造業</t>
  </si>
  <si>
    <t xml:space="preserve">   31 輸 送 用 機 械 器 具 製 造 業</t>
  </si>
  <si>
    <t xml:space="preserve">   32 そ  の  他  の  製  造  業</t>
  </si>
  <si>
    <t xml:space="preserve"> Ｆ　電気・ガス・熱供給・水道業</t>
  </si>
  <si>
    <t xml:space="preserve">   33 電          気          業</t>
  </si>
  <si>
    <t xml:space="preserve">   34 ガ          ス          業</t>
  </si>
  <si>
    <t xml:space="preserve">   35 熱      供      給      業</t>
  </si>
  <si>
    <t xml:space="preserve">   36 水          道          業</t>
  </si>
  <si>
    <t xml:space="preserve"> Ｇ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</si>
  <si>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</si>
  <si>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</si>
  <si>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</si>
  <si>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</si>
  <si>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</si>
  <si>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平成21年の調査結果は,日本標準分類の改訂（平成21年3月）に基づいたものである。</t>
  </si>
  <si>
    <t>　　　　（２） 産業 （大分類），従業者規模別事業所数及び従業者数（農林漁業・公務を除く）</t>
  </si>
  <si>
    <t>産業</t>
  </si>
  <si>
    <t>平  成  21  年</t>
  </si>
  <si>
    <t>事  業  所  数</t>
  </si>
  <si>
    <t>従 業 者 数</t>
  </si>
  <si>
    <t>従業者規模</t>
  </si>
  <si>
    <t>実    数</t>
  </si>
  <si>
    <t>構成比(%)</t>
  </si>
  <si>
    <t>Ｃ～Ｒ　非農林漁業（Ｓ公務を除く）</t>
  </si>
  <si>
    <t>～</t>
  </si>
  <si>
    <t>人</t>
  </si>
  <si>
    <t>41 714</t>
  </si>
  <si>
    <t>88 547</t>
  </si>
  <si>
    <t>～</t>
  </si>
  <si>
    <t>13 588</t>
  </si>
  <si>
    <t>88 798</t>
  </si>
  <si>
    <t>7 772</t>
  </si>
  <si>
    <t>103 924</t>
  </si>
  <si>
    <t>2 654</t>
  </si>
  <si>
    <t>63 253</t>
  </si>
  <si>
    <t>1 823</t>
  </si>
  <si>
    <t>68 457</t>
  </si>
  <si>
    <t>1 189</t>
  </si>
  <si>
    <t>80 714</t>
  </si>
  <si>
    <t>56 017</t>
  </si>
  <si>
    <t>24 606</t>
  </si>
  <si>
    <t>人 以 上</t>
  </si>
  <si>
    <t>67 337</t>
  </si>
  <si>
    <t xml:space="preserve">     派遣・下請従業者のみ     </t>
  </si>
  <si>
    <t>Ｃ　鉱業，採石業，砂利採取業</t>
  </si>
  <si>
    <t>　　　　　　 -</t>
  </si>
  <si>
    <t>Ｄ　建           設    　　 　業</t>
  </si>
  <si>
    <t>3 973</t>
  </si>
  <si>
    <t>9 079</t>
  </si>
  <si>
    <t>2 015</t>
  </si>
  <si>
    <t>13 269</t>
  </si>
  <si>
    <t>1 073</t>
  </si>
  <si>
    <t>14 117</t>
  </si>
  <si>
    <t>6 511</t>
  </si>
  <si>
    <t>5 495</t>
  </si>
  <si>
    <t>4 106</t>
  </si>
  <si>
    <t>1 887</t>
  </si>
  <si>
    <t xml:space="preserve">                                -</t>
  </si>
  <si>
    <t xml:space="preserve">               -</t>
  </si>
  <si>
    <t xml:space="preserve"> Ｅ　製           造　　   　  業</t>
  </si>
  <si>
    <t>1 527</t>
  </si>
  <si>
    <t>3 577</t>
  </si>
  <si>
    <t>5 377</t>
  </si>
  <si>
    <t>9 368</t>
  </si>
  <si>
    <t>6 788</t>
  </si>
  <si>
    <t>10 812</t>
  </si>
  <si>
    <t>14 072</t>
  </si>
  <si>
    <t>13 914</t>
  </si>
  <si>
    <t>7 946</t>
  </si>
  <si>
    <t>35 034</t>
  </si>
  <si>
    <t xml:space="preserve">                                  -</t>
  </si>
  <si>
    <t xml:space="preserve"> Ｆ　電気・ガス・熱供給・水道業</t>
  </si>
  <si>
    <t>1 145</t>
  </si>
  <si>
    <t>1 030</t>
  </si>
  <si>
    <t xml:space="preserve"> Ｈ　運　輸　業　，　郵　便　業</t>
  </si>
  <si>
    <t>1 094</t>
  </si>
  <si>
    <t>2 382</t>
  </si>
  <si>
    <t>4 693</t>
  </si>
  <si>
    <t>4 249</t>
  </si>
  <si>
    <t>6 475</t>
  </si>
  <si>
    <t>9 824</t>
  </si>
  <si>
    <t>6 577</t>
  </si>
  <si>
    <t>3 571</t>
  </si>
  <si>
    <t>3 726</t>
  </si>
  <si>
    <t xml:space="preserve"> Ｉ  卸　売　業　・　小　 売　業   </t>
  </si>
  <si>
    <t>12 446</t>
  </si>
  <si>
    <t>27 936</t>
  </si>
  <si>
    <t>4 082</t>
  </si>
  <si>
    <t>26 323</t>
  </si>
  <si>
    <t>2 047</t>
  </si>
  <si>
    <t>27 261</t>
  </si>
  <si>
    <t>15 832</t>
  </si>
  <si>
    <t>12 408</t>
  </si>
  <si>
    <t>13 081</t>
  </si>
  <si>
    <t>5 297</t>
  </si>
  <si>
    <t>1 911</t>
  </si>
  <si>
    <t>2 525</t>
  </si>
  <si>
    <t xml:space="preserve"> Ｊ  金　融　業　 ・　 保   険   業</t>
  </si>
  <si>
    <t>1 266</t>
  </si>
  <si>
    <t>2 094</t>
  </si>
  <si>
    <t>3 044</t>
  </si>
  <si>
    <t>2 463</t>
  </si>
  <si>
    <t>2 335</t>
  </si>
  <si>
    <t>注　平成21年の調査結果は、日本標準分類の改訂（平成21年3月）に基づいたものである。</t>
  </si>
  <si>
    <t>産業</t>
  </si>
  <si>
    <t>平  成  21  年</t>
  </si>
  <si>
    <t>事  業  所  数</t>
  </si>
  <si>
    <t>従業者規模</t>
  </si>
  <si>
    <t>1 994</t>
  </si>
  <si>
    <t>1 003</t>
  </si>
  <si>
    <t xml:space="preserve">                                 -</t>
  </si>
  <si>
    <t xml:space="preserve"> Ｋ  不 動 産 業 ，物 品 賃 貸 業</t>
  </si>
  <si>
    <t>3 073</t>
  </si>
  <si>
    <t>5 346</t>
  </si>
  <si>
    <t>2 319</t>
  </si>
  <si>
    <t>1 358</t>
  </si>
  <si>
    <t>-</t>
  </si>
  <si>
    <t xml:space="preserve"> Ｌ  学術研究，専門・技術サ－ビス業</t>
  </si>
  <si>
    <t>1 613</t>
  </si>
  <si>
    <t>3 496</t>
  </si>
  <si>
    <t>2 771</t>
  </si>
  <si>
    <t>2 347</t>
  </si>
  <si>
    <t>1 281</t>
  </si>
  <si>
    <t>1 087</t>
  </si>
  <si>
    <t>1 902</t>
  </si>
  <si>
    <t>1 173</t>
  </si>
  <si>
    <t>Ｍ  宿泊業，飲食サ－ビス業</t>
  </si>
  <si>
    <t>5 164</t>
  </si>
  <si>
    <t>11 211</t>
  </si>
  <si>
    <t>1 772</t>
  </si>
  <si>
    <t>11 574</t>
  </si>
  <si>
    <t>12 322</t>
  </si>
  <si>
    <t>7 327</t>
  </si>
  <si>
    <t>5 315</t>
  </si>
  <si>
    <t>3 437</t>
  </si>
  <si>
    <t>2 670</t>
  </si>
  <si>
    <t xml:space="preserve"> N  生活関連サ－ビス業 ， 娯楽業</t>
  </si>
  <si>
    <t>5 065</t>
  </si>
  <si>
    <t>9 384</t>
  </si>
  <si>
    <t>3 932</t>
  </si>
  <si>
    <t>3 912</t>
  </si>
  <si>
    <t>2 266</t>
  </si>
  <si>
    <t>4 184</t>
  </si>
  <si>
    <t>3 382</t>
  </si>
  <si>
    <t>1 517</t>
  </si>
  <si>
    <t xml:space="preserve"> O  教育，学習支援業</t>
  </si>
  <si>
    <t>1 656</t>
  </si>
  <si>
    <t>2 962</t>
  </si>
  <si>
    <t>2 496</t>
  </si>
  <si>
    <t>5 478</t>
  </si>
  <si>
    <t>3 552</t>
  </si>
  <si>
    <t>6 801</t>
  </si>
  <si>
    <t>6 163</t>
  </si>
  <si>
    <t>2 643</t>
  </si>
  <si>
    <t>3 145</t>
  </si>
  <si>
    <t xml:space="preserve"> Ｐ  医　　療　，　福　　祉</t>
  </si>
  <si>
    <t>1 604</t>
  </si>
  <si>
    <t>3 599</t>
  </si>
  <si>
    <t>9 151</t>
  </si>
  <si>
    <t>11 400</t>
  </si>
  <si>
    <t>7 141</t>
  </si>
  <si>
    <t>7 221</t>
  </si>
  <si>
    <t>13 458</t>
  </si>
  <si>
    <t>11 145</t>
  </si>
  <si>
    <t>6 271</t>
  </si>
  <si>
    <t>14 116</t>
  </si>
  <si>
    <t xml:space="preserve"> Ｑ　複 合 サ ー ビ ス 事 業</t>
  </si>
  <si>
    <t>1 725</t>
  </si>
  <si>
    <t>1 456</t>
  </si>
  <si>
    <r>
      <t xml:space="preserve"> Ｒ　</t>
    </r>
    <r>
      <rPr>
        <sz val="9"/>
        <rFont val="ＭＳ Ｐゴシック"/>
        <family val="3"/>
      </rPr>
      <t>サ－ビス業（他に分類されないもの）</t>
    </r>
  </si>
  <si>
    <t>3 831</t>
  </si>
  <si>
    <t>7 725</t>
  </si>
  <si>
    <t>4 390</t>
  </si>
  <si>
    <t>5 799</t>
  </si>
  <si>
    <t>3 789</t>
  </si>
  <si>
    <t>4 229</t>
  </si>
  <si>
    <t>6 119</t>
  </si>
  <si>
    <t>6 064</t>
  </si>
  <si>
    <t>1 761</t>
  </si>
  <si>
    <t>6 230</t>
  </si>
  <si>
    <t xml:space="preserve">（３）  市  町    ，  産  業  （  大  分  類  ）  別  事  業  所  数  及  び  従  業  者  数 </t>
  </si>
  <si>
    <t>年月日</t>
  </si>
  <si>
    <t>総          数</t>
  </si>
  <si>
    <t xml:space="preserve"> Ａ～Ｂ  農林漁業</t>
  </si>
  <si>
    <t xml:space="preserve"> Ｄ　建  設  業</t>
  </si>
  <si>
    <t>Ｅ　製  造  業</t>
  </si>
  <si>
    <t>Ｆ  電気・ガス・熱供給・水道業</t>
  </si>
  <si>
    <t>Ｇ 情報通信業</t>
  </si>
  <si>
    <t>Ｈ 運　輸　業，郵便業</t>
  </si>
  <si>
    <t>Ｉ　卸売・小売業</t>
  </si>
  <si>
    <t>Ｊ　金融・保険業</t>
  </si>
  <si>
    <t xml:space="preserve">Ｋ　不動産業           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</si>
  <si>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</si>
  <si>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</si>
  <si>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</si>
  <si>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</si>
  <si>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</si>
  <si>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複合サービス業</t>
  </si>
  <si>
    <t>Ｒ  サービス業（他に</t>
  </si>
  <si>
    <t>Ｓ  公務(他に分類</t>
  </si>
  <si>
    <t>分類されないもの）</t>
  </si>
  <si>
    <t>されないもの)</t>
  </si>
  <si>
    <t xml:space="preserve">市町  </t>
  </si>
  <si>
    <t>事業所数</t>
  </si>
  <si>
    <t>従業者数</t>
  </si>
  <si>
    <t>市　　　計</t>
  </si>
  <si>
    <t>下関市</t>
  </si>
  <si>
    <t>宇部市</t>
  </si>
  <si>
    <t>山口市</t>
  </si>
  <si>
    <t>萩市</t>
  </si>
  <si>
    <t>防府市</t>
  </si>
  <si>
    <t>下松市</t>
  </si>
  <si>
    <t>-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</si>
  <si>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</si>
  <si>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</si>
  <si>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</si>
  <si>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</si>
  <si>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</si>
  <si>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</si>
  <si>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</si>
  <si>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　　　計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</si>
  <si>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</si>
  <si>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</si>
  <si>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</si>
  <si>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</si>
  <si>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</si>
  <si>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</si>
  <si>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</si>
  <si>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 xml:space="preserve">　　（４）  市町，経営組織，従業者規模別事業所数及び従業者数 </t>
  </si>
  <si>
    <t>年月日</t>
  </si>
  <si>
    <t>総       数</t>
  </si>
  <si>
    <t>民                                                            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</si>
  <si>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</si>
  <si>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</si>
  <si>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</si>
  <si>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</si>
  <si>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</si>
  <si>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</si>
  <si>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</si>
  <si>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</si>
  <si>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 xml:space="preserve">市町  </t>
  </si>
  <si>
    <t>常　 雇</t>
  </si>
  <si>
    <t>事業所数</t>
  </si>
  <si>
    <t>市　　　計</t>
  </si>
  <si>
    <t>下関市</t>
  </si>
  <si>
    <t>-</t>
  </si>
  <si>
    <t>注　平成21年の調査結果は,日本標準分類の改訂（平成21年3月）に基づいたものである。</t>
  </si>
  <si>
    <t>　　　　　　　　　　（５）　市町別事業所数・従業者数の構成比</t>
  </si>
  <si>
    <t>　　　　　　　　（６）　市町別事業所数・従業者数の異動状況（民営）</t>
  </si>
  <si>
    <t>年月日</t>
  </si>
  <si>
    <t>従業者数</t>
  </si>
  <si>
    <t>１㎢当たり</t>
  </si>
  <si>
    <t>実　　数</t>
  </si>
  <si>
    <t>構 成 比</t>
  </si>
  <si>
    <t>総　　数</t>
  </si>
  <si>
    <t>廃業事業所</t>
  </si>
  <si>
    <t xml:space="preserve">市町  </t>
  </si>
  <si>
    <t>(%)</t>
  </si>
  <si>
    <t>事 業 所 数</t>
  </si>
  <si>
    <t>従 業 者 数</t>
  </si>
  <si>
    <t>存続事業所</t>
  </si>
  <si>
    <t>新設事業所</t>
  </si>
  <si>
    <t>70 889</t>
  </si>
  <si>
    <t>673 773</t>
  </si>
  <si>
    <t>68 056</t>
  </si>
  <si>
    <t>63 074</t>
  </si>
  <si>
    <t>4 686</t>
  </si>
  <si>
    <t>11 578</t>
  </si>
  <si>
    <t>613 766</t>
  </si>
  <si>
    <t>576 288</t>
  </si>
  <si>
    <t>34 698</t>
  </si>
  <si>
    <t xml:space="preserve">69 997 </t>
  </si>
  <si>
    <t>市　　　計</t>
  </si>
  <si>
    <t>67 309</t>
  </si>
  <si>
    <t>648 399</t>
  </si>
  <si>
    <t>64 741</t>
  </si>
  <si>
    <t>59 943</t>
  </si>
  <si>
    <t>4 511</t>
  </si>
  <si>
    <t>10 999</t>
  </si>
  <si>
    <t>591 578</t>
  </si>
  <si>
    <t>555 250</t>
  </si>
  <si>
    <t>33 619</t>
  </si>
  <si>
    <t>67 612</t>
  </si>
  <si>
    <t>下関市</t>
  </si>
  <si>
    <t>13 548</t>
  </si>
  <si>
    <t>124 881</t>
  </si>
  <si>
    <t>13 081</t>
  </si>
  <si>
    <t>12 118</t>
  </si>
  <si>
    <t>2 169</t>
  </si>
  <si>
    <t>115 060</t>
  </si>
  <si>
    <t>108 265</t>
  </si>
  <si>
    <t>6 223</t>
  </si>
  <si>
    <t>12 942</t>
  </si>
  <si>
    <t>7 501</t>
  </si>
  <si>
    <t>81 801</t>
  </si>
  <si>
    <t>7 305</t>
  </si>
  <si>
    <t>6 790</t>
  </si>
  <si>
    <t>1 208</t>
  </si>
  <si>
    <t>76 989</t>
  </si>
  <si>
    <t>73 060</t>
  </si>
  <si>
    <t>3 666</t>
  </si>
  <si>
    <t>8 371</t>
  </si>
  <si>
    <t>9 212</t>
  </si>
  <si>
    <t>95 599</t>
  </si>
  <si>
    <t>8 925</t>
  </si>
  <si>
    <t>8 106</t>
  </si>
  <si>
    <t>1 812</t>
  </si>
  <si>
    <t>84 499</t>
  </si>
  <si>
    <t>77 823</t>
  </si>
  <si>
    <t>5 875</t>
  </si>
  <si>
    <t>14 113</t>
  </si>
  <si>
    <t>3 608</t>
  </si>
  <si>
    <t>23 982</t>
  </si>
  <si>
    <t>3 379</t>
  </si>
  <si>
    <t>3 180</t>
  </si>
  <si>
    <t>21 004</t>
  </si>
  <si>
    <t>19 623</t>
  </si>
  <si>
    <t>1 299</t>
  </si>
  <si>
    <t>2 378</t>
  </si>
  <si>
    <t>5 058</t>
  </si>
  <si>
    <t>55 325</t>
  </si>
  <si>
    <t>4 932</t>
  </si>
  <si>
    <t>4 501</t>
  </si>
  <si>
    <t>49 668</t>
  </si>
  <si>
    <t>45 866</t>
  </si>
  <si>
    <t>3 601</t>
  </si>
  <si>
    <t>6 215</t>
  </si>
  <si>
    <t>2 695</t>
  </si>
  <si>
    <t>27 916</t>
  </si>
  <si>
    <t>2 621</t>
  </si>
  <si>
    <t>2 418</t>
  </si>
  <si>
    <t>26 407</t>
  </si>
  <si>
    <t>24 848</t>
  </si>
  <si>
    <t>1 440</t>
  </si>
  <si>
    <t>2 466</t>
  </si>
  <si>
    <t>7 024</t>
  </si>
  <si>
    <t>61 420</t>
  </si>
  <si>
    <t>6 708</t>
  </si>
  <si>
    <t>6 287</t>
  </si>
  <si>
    <t>54 723</t>
  </si>
  <si>
    <t>51 697</t>
  </si>
  <si>
    <t>2 905</t>
  </si>
  <si>
    <t>4 953</t>
  </si>
  <si>
    <t>2 102</t>
  </si>
  <si>
    <t>21 271</t>
  </si>
  <si>
    <t>2 012</t>
  </si>
  <si>
    <t>1 869</t>
  </si>
  <si>
    <t>19 309</t>
  </si>
  <si>
    <t>18 242</t>
  </si>
  <si>
    <t>1 813</t>
  </si>
  <si>
    <t>2 130</t>
  </si>
  <si>
    <t>16 636</t>
  </si>
  <si>
    <t>2 013</t>
  </si>
  <si>
    <t>1 900</t>
  </si>
  <si>
    <t>15 089</t>
  </si>
  <si>
    <t>14 479</t>
  </si>
  <si>
    <t>1 233</t>
  </si>
  <si>
    <t>2 159</t>
  </si>
  <si>
    <t>16 528</t>
  </si>
  <si>
    <t>2 063</t>
  </si>
  <si>
    <t>1 947</t>
  </si>
  <si>
    <t>15 156</t>
  </si>
  <si>
    <t>14 395</t>
  </si>
  <si>
    <t>1 574</t>
  </si>
  <si>
    <t>1 533</t>
  </si>
  <si>
    <t>13 151</t>
  </si>
  <si>
    <t>1 381</t>
  </si>
  <si>
    <t>1 271</t>
  </si>
  <si>
    <t>11 338</t>
  </si>
  <si>
    <t>10 551</t>
  </si>
  <si>
    <t>1 070</t>
  </si>
  <si>
    <t>8 149</t>
  </si>
  <si>
    <t>82 538</t>
  </si>
  <si>
    <t>7 843</t>
  </si>
  <si>
    <t>7 330</t>
  </si>
  <si>
    <t>1 390</t>
  </si>
  <si>
    <t>77 272</t>
  </si>
  <si>
    <t>73 410</t>
  </si>
  <si>
    <t>3 629</t>
  </si>
  <si>
    <t>8 143</t>
  </si>
  <si>
    <t>2 590</t>
  </si>
  <si>
    <t>27 351</t>
  </si>
  <si>
    <t>2 478</t>
  </si>
  <si>
    <t>2 226</t>
  </si>
  <si>
    <t>25 064</t>
  </si>
  <si>
    <t>22 982</t>
  </si>
  <si>
    <t>1 977</t>
  </si>
  <si>
    <t>2 341</t>
  </si>
  <si>
    <t>3 580</t>
  </si>
  <si>
    <t>3 315</t>
  </si>
  <si>
    <t>3 131</t>
  </si>
  <si>
    <t>22 188</t>
  </si>
  <si>
    <t>21 038</t>
  </si>
  <si>
    <t>1 079</t>
  </si>
  <si>
    <t>2 385</t>
  </si>
  <si>
    <t>1 232</t>
  </si>
  <si>
    <t>6 636</t>
  </si>
  <si>
    <t>1 138</t>
  </si>
  <si>
    <t>1 080</t>
  </si>
  <si>
    <t>5 473</t>
  </si>
  <si>
    <t>5 183</t>
  </si>
  <si>
    <t>3 439</t>
  </si>
  <si>
    <t>3 215</t>
  </si>
  <si>
    <t>3 133</t>
  </si>
  <si>
    <t>1 191</t>
  </si>
  <si>
    <t>1 037</t>
  </si>
  <si>
    <t>5 324</t>
  </si>
  <si>
    <t>4 603</t>
  </si>
  <si>
    <t>4 335</t>
  </si>
  <si>
    <t>5 041</t>
  </si>
  <si>
    <t>4 656</t>
  </si>
  <si>
    <t>4 473</t>
  </si>
  <si>
    <t>1 326</t>
  </si>
  <si>
    <t>1 106</t>
  </si>
  <si>
    <t>1 046</t>
  </si>
  <si>
    <t>2 417</t>
  </si>
  <si>
    <t>2 098</t>
  </si>
  <si>
    <t>1 935</t>
  </si>
  <si>
    <t>注　平成21年の調査結果は,日本標準産業分類の改訂（平成21年3月）に基づいたものである。</t>
  </si>
  <si>
    <t>注　1）　総数には,存続・新設が不詳の事業所及び男女別の不詳を含む。</t>
  </si>
  <si>
    <t>注　2）　存続事業所は,平成18年事業所・企業統計調査で調査された事業所をいう。又,商業・法人登記等の行政記録で新たに把握した事業所のうち,</t>
  </si>
  <si>
    <t>　　　　　平成18年以前に開設した事業所も存続事業所とする。</t>
  </si>
  <si>
    <t>注　3）　新設事業所は,平成18年事業所・企業統計調査以降に開設された事業所をいう。</t>
  </si>
  <si>
    <t>注　4）　廃業事業所は,平成18年事業所・企業統計調査で調査された事業所のうち平成21年経済センサス－基礎調査で把握されなかった事業所をいう。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</si>
</sst>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#,###,###,##0;&quot; -&quot;###,###,###,##0"/>
    <numFmt numFmtId="179" formatCode="###\ ##0.0;&quot;△&quot;###\ ##0.0"/>
    <numFmt numFmtId="180" formatCode="0.0_);[Red]\(0.0\)"/>
    <numFmt numFmtId="181" formatCode="0.0;[Red]0.0"/>
    <numFmt numFmtId="182" formatCode="##,###,###,##0;&quot;-&quot;#,###,###,##0"/>
    <numFmt numFmtId="183" formatCode="###,###,###,##0;&quot;-&quot;##,###,###,##0"/>
    <numFmt numFmtId="184" formatCode="0_);[Red]\(0\)"/>
    <numFmt numFmtId="185" formatCode="0.0;&quot;△ &quot;0.0"/>
    <numFmt numFmtId="186" formatCode="[$-411]ggge&quot;年&quot;m&quot;月&quot;d&quot;日&quot;;@"/>
    <numFmt numFmtId="187" formatCode="\ ###,###,##0;&quot;-&quot;###,###,##0"/>
    <numFmt numFmtId="188" formatCode="0.0;&quot;△ &quot;?0.0"/>
    <numFmt numFmtId="189" formatCode="###\ ###\ ##0.0"/>
    <numFmt numFmtId="190" formatCode="\ ###,###,###,##0;&quot;-&quot;###,###,###,##0"/>
    <numFmt numFmtId="191" formatCode="##,###,###,##0.0;&quot;-&quot;#,###,###,##0.0"/>
    <numFmt numFmtId="192" formatCode="0;&quot;△ &quot;0"/>
    <numFmt numFmtId="193" formatCode="0;&quot;△ &quot;?0"/>
  </numFmts>
  <fonts count="5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3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17">
    <xf numFmtId="3" fontId="0" fillId="0" borderId="0" xfId="0" applyAlignment="1">
      <alignment/>
    </xf>
    <xf numFmtId="176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2" fillId="28" borderId="10" xfId="61" applyFont="1" applyFill="1" applyBorder="1" applyAlignment="1" applyProtection="1">
      <alignment horizontal="left"/>
      <protection/>
    </xf>
    <xf numFmtId="176" fontId="51" fillId="0" borderId="0" xfId="60" applyNumberFormat="1" applyFont="1" applyFill="1" applyBorder="1" applyAlignment="1" applyProtection="1">
      <alignment horizontal="right"/>
      <protection/>
    </xf>
    <xf numFmtId="181" fontId="51" fillId="0" borderId="0" xfId="60" applyNumberFormat="1" applyFont="1" applyFill="1" applyBorder="1" applyAlignment="1" applyProtection="1">
      <alignment horizontal="right"/>
      <protection/>
    </xf>
    <xf numFmtId="0" fontId="5" fillId="28" borderId="0" xfId="60" applyFont="1" applyFill="1" applyBorder="1" applyAlignment="1" applyProtection="1">
      <alignment horizontal="left"/>
      <protection/>
    </xf>
    <xf numFmtId="0" fontId="5" fillId="28" borderId="10" xfId="60" applyFont="1" applyFill="1" applyBorder="1" applyAlignment="1" applyProtection="1">
      <alignment horizontal="left"/>
      <protection/>
    </xf>
    <xf numFmtId="176" fontId="10" fillId="0" borderId="0" xfId="60" applyNumberFormat="1" applyFont="1" applyFill="1" applyBorder="1" applyProtection="1">
      <alignment/>
      <protection/>
    </xf>
    <xf numFmtId="179" fontId="10" fillId="0" borderId="0" xfId="60" applyNumberFormat="1" applyFont="1" applyFill="1" applyBorder="1" applyProtection="1">
      <alignment/>
      <protection/>
    </xf>
    <xf numFmtId="0" fontId="7" fillId="0" borderId="0" xfId="61" applyFont="1" applyFill="1" applyAlignment="1" applyProtection="1" quotePrefix="1">
      <alignment horizontal="left"/>
      <protection/>
    </xf>
    <xf numFmtId="0" fontId="8" fillId="0" borderId="0" xfId="61" applyFont="1" applyFill="1" applyProtection="1">
      <alignment/>
      <protection/>
    </xf>
    <xf numFmtId="0" fontId="7" fillId="0" borderId="0" xfId="61" applyFont="1" applyFill="1" applyProtection="1">
      <alignment/>
      <protection/>
    </xf>
    <xf numFmtId="0" fontId="2" fillId="0" borderId="0" xfId="61" applyFill="1" applyProtection="1">
      <alignment/>
      <protection/>
    </xf>
    <xf numFmtId="0" fontId="9" fillId="0" borderId="0" xfId="61" applyFont="1" applyFill="1" applyAlignment="1" applyProtection="1">
      <alignment horizontal="left" vertical="top" wrapText="1"/>
      <protection/>
    </xf>
    <xf numFmtId="3" fontId="9" fillId="0" borderId="0" xfId="0" applyFont="1" applyFill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0" fillId="0" borderId="0" xfId="61" applyFont="1" applyFill="1" applyProtection="1">
      <alignment/>
      <protection/>
    </xf>
    <xf numFmtId="0" fontId="11" fillId="0" borderId="0" xfId="61" applyFont="1" applyFill="1" applyProtection="1">
      <alignment/>
      <protection/>
    </xf>
    <xf numFmtId="0" fontId="2" fillId="0" borderId="0" xfId="61" applyFont="1" applyFill="1" applyProtection="1">
      <alignment/>
      <protection/>
    </xf>
    <xf numFmtId="177" fontId="2" fillId="0" borderId="0" xfId="61" applyNumberFormat="1" applyFill="1" applyProtection="1">
      <alignment/>
      <protection/>
    </xf>
    <xf numFmtId="0" fontId="2" fillId="0" borderId="11" xfId="6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0" fontId="10" fillId="0" borderId="0" xfId="61" applyFont="1" applyFill="1" applyBorder="1" applyAlignment="1" applyProtection="1">
      <alignment/>
      <protection/>
    </xf>
    <xf numFmtId="3" fontId="11" fillId="0" borderId="0" xfId="0" applyFont="1" applyAlignment="1" applyProtection="1">
      <alignment/>
      <protection/>
    </xf>
    <xf numFmtId="3" fontId="10" fillId="0" borderId="0" xfId="0" applyFont="1" applyAlignment="1" applyProtection="1">
      <alignment/>
      <protection/>
    </xf>
    <xf numFmtId="3" fontId="6" fillId="0" borderId="0" xfId="0" applyFont="1" applyAlignment="1" applyProtection="1">
      <alignment horizontal="right"/>
      <protection/>
    </xf>
    <xf numFmtId="0" fontId="4" fillId="28" borderId="0" xfId="61" applyFont="1" applyFill="1" applyProtection="1">
      <alignment/>
      <protection/>
    </xf>
    <xf numFmtId="176" fontId="4" fillId="28" borderId="12" xfId="61" applyNumberFormat="1" applyFont="1" applyFill="1" applyBorder="1" applyProtection="1">
      <alignment/>
      <protection/>
    </xf>
    <xf numFmtId="176" fontId="4" fillId="28" borderId="13" xfId="61" applyNumberFormat="1" applyFont="1" applyFill="1" applyBorder="1" applyProtection="1">
      <alignment/>
      <protection/>
    </xf>
    <xf numFmtId="176" fontId="4" fillId="28" borderId="13" xfId="61" applyNumberFormat="1" applyFont="1" applyFill="1" applyBorder="1" applyAlignment="1" applyProtection="1">
      <alignment horizontal="left"/>
      <protection/>
    </xf>
    <xf numFmtId="0" fontId="4" fillId="28" borderId="12" xfId="61" applyFont="1" applyFill="1" applyBorder="1" applyProtection="1">
      <alignment/>
      <protection/>
    </xf>
    <xf numFmtId="0" fontId="4" fillId="28" borderId="13" xfId="61" applyFont="1" applyFill="1" applyBorder="1" applyProtection="1">
      <alignment/>
      <protection/>
    </xf>
    <xf numFmtId="0" fontId="4" fillId="28" borderId="14" xfId="61" applyFont="1" applyFill="1" applyBorder="1" applyProtection="1">
      <alignment/>
      <protection/>
    </xf>
    <xf numFmtId="176" fontId="4" fillId="28" borderId="15" xfId="61" applyNumberFormat="1" applyFont="1" applyFill="1" applyBorder="1" applyProtection="1">
      <alignment/>
      <protection/>
    </xf>
    <xf numFmtId="176" fontId="4" fillId="28" borderId="0" xfId="61" applyNumberFormat="1" applyFont="1" applyFill="1" applyBorder="1" applyProtection="1">
      <alignment/>
      <protection/>
    </xf>
    <xf numFmtId="0" fontId="4" fillId="28" borderId="16" xfId="61" applyFont="1" applyFill="1" applyBorder="1" applyProtection="1">
      <alignment/>
      <protection/>
    </xf>
    <xf numFmtId="0" fontId="4" fillId="28" borderId="0" xfId="61" applyFont="1" applyFill="1" applyAlignment="1" applyProtection="1">
      <alignment horizontal="center"/>
      <protection/>
    </xf>
    <xf numFmtId="176" fontId="4" fillId="28" borderId="15" xfId="61" applyNumberFormat="1" applyFont="1" applyFill="1" applyBorder="1" applyAlignment="1" applyProtection="1">
      <alignment horizontal="center"/>
      <protection/>
    </xf>
    <xf numFmtId="176" fontId="4" fillId="28" borderId="16" xfId="61" applyNumberFormat="1" applyFont="1" applyFill="1" applyBorder="1" applyProtection="1">
      <alignment/>
      <protection/>
    </xf>
    <xf numFmtId="0" fontId="2" fillId="28" borderId="17" xfId="61" applyFont="1" applyFill="1" applyBorder="1" applyProtection="1">
      <alignment/>
      <protection/>
    </xf>
    <xf numFmtId="176" fontId="2" fillId="0" borderId="18" xfId="61" applyNumberFormat="1" applyFont="1" applyFill="1" applyBorder="1" applyProtection="1">
      <alignment/>
      <protection/>
    </xf>
    <xf numFmtId="176" fontId="2" fillId="0" borderId="19" xfId="61" applyNumberFormat="1" applyFont="1" applyFill="1" applyBorder="1" applyProtection="1">
      <alignment/>
      <protection/>
    </xf>
    <xf numFmtId="176" fontId="52" fillId="0" borderId="19" xfId="61" applyNumberFormat="1" applyFont="1" applyFill="1" applyBorder="1" applyProtection="1">
      <alignment/>
      <protection/>
    </xf>
    <xf numFmtId="0" fontId="12" fillId="28" borderId="10" xfId="61" applyFont="1" applyFill="1" applyBorder="1" applyAlignment="1" applyProtection="1">
      <alignment horizontal="left"/>
      <protection/>
    </xf>
    <xf numFmtId="176" fontId="12" fillId="0" borderId="15" xfId="0" applyNumberFormat="1" applyFont="1" applyFill="1" applyBorder="1" applyAlignment="1" applyProtection="1" quotePrefix="1">
      <alignment horizontal="right"/>
      <protection/>
    </xf>
    <xf numFmtId="176" fontId="12" fillId="0" borderId="0" xfId="0" applyNumberFormat="1" applyFont="1" applyFill="1" applyBorder="1" applyAlignment="1" applyProtection="1" quotePrefix="1">
      <alignment horizontal="right"/>
      <protection/>
    </xf>
    <xf numFmtId="176" fontId="53" fillId="0" borderId="0" xfId="0" applyNumberFormat="1" applyFont="1" applyFill="1" applyBorder="1" applyAlignment="1" applyProtection="1" quotePrefix="1">
      <alignment horizontal="right"/>
      <protection/>
    </xf>
    <xf numFmtId="176" fontId="13" fillId="0" borderId="0" xfId="0" applyNumberFormat="1" applyFont="1" applyFill="1" applyBorder="1" applyAlignment="1" applyProtection="1" quotePrefix="1">
      <alignment horizontal="right"/>
      <protection/>
    </xf>
    <xf numFmtId="0" fontId="4" fillId="28" borderId="10" xfId="6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 applyProtection="1">
      <alignment/>
      <protection/>
    </xf>
    <xf numFmtId="176" fontId="2" fillId="0" borderId="0" xfId="0" applyNumberFormat="1" applyFont="1" applyFill="1" applyBorder="1" applyAlignment="1" applyProtection="1" quotePrefix="1">
      <alignment horizontal="right"/>
      <protection/>
    </xf>
    <xf numFmtId="176" fontId="52" fillId="0" borderId="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ill="1" applyBorder="1" applyAlignment="1" applyProtection="1" quotePrefix="1">
      <alignment horizontal="right"/>
      <protection/>
    </xf>
    <xf numFmtId="176" fontId="2" fillId="0" borderId="15" xfId="0" applyNumberFormat="1" applyFont="1" applyFill="1" applyBorder="1" applyAlignment="1" applyProtection="1" quotePrefix="1">
      <alignment horizontal="right"/>
      <protection/>
    </xf>
    <xf numFmtId="177" fontId="2" fillId="0" borderId="0" xfId="61" applyNumberFormat="1" applyFont="1" applyFill="1" applyProtection="1">
      <alignment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0" fontId="2" fillId="28" borderId="10" xfId="61" applyFont="1" applyFill="1" applyBorder="1" applyAlignment="1" applyProtection="1">
      <alignment horizontal="center"/>
      <protection/>
    </xf>
    <xf numFmtId="0" fontId="2" fillId="28" borderId="10" xfId="61" applyFont="1" applyFill="1" applyBorder="1" applyAlignment="1" applyProtection="1">
      <alignment/>
      <protection/>
    </xf>
    <xf numFmtId="0" fontId="4" fillId="28" borderId="10" xfId="61" applyFont="1" applyFill="1" applyBorder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 applyProtection="1">
      <alignment horizontal="left"/>
      <protection/>
    </xf>
    <xf numFmtId="176" fontId="52" fillId="0" borderId="0" xfId="61" applyNumberFormat="1" applyFont="1" applyFill="1" applyBorder="1" applyAlignment="1" applyProtection="1">
      <alignment horizontal="right"/>
      <protection/>
    </xf>
    <xf numFmtId="0" fontId="52" fillId="28" borderId="10" xfId="61" applyFont="1" applyFill="1" applyBorder="1" applyAlignment="1" applyProtection="1">
      <alignment horizontal="left"/>
      <protection/>
    </xf>
    <xf numFmtId="0" fontId="4" fillId="28" borderId="10" xfId="61" applyFont="1" applyFill="1" applyBorder="1" applyProtection="1">
      <alignment/>
      <protection/>
    </xf>
    <xf numFmtId="0" fontId="4" fillId="28" borderId="20" xfId="61" applyFont="1" applyFill="1" applyBorder="1" applyAlignment="1" applyProtection="1">
      <alignment horizontal="left"/>
      <protection/>
    </xf>
    <xf numFmtId="176" fontId="2" fillId="0" borderId="12" xfId="0" applyNumberFormat="1" applyFont="1" applyFill="1" applyBorder="1" applyAlignment="1" applyProtection="1" quotePrefix="1">
      <alignment horizontal="right"/>
      <protection/>
    </xf>
    <xf numFmtId="176" fontId="2" fillId="0" borderId="13" xfId="0" applyNumberFormat="1" applyFont="1" applyFill="1" applyBorder="1" applyAlignment="1" applyProtection="1" quotePrefix="1">
      <alignment horizontal="right"/>
      <protection/>
    </xf>
    <xf numFmtId="176" fontId="2" fillId="0" borderId="13" xfId="61" applyNumberFormat="1" applyFont="1" applyFill="1" applyBorder="1" applyAlignment="1" applyProtection="1">
      <alignment horizontal="right"/>
      <protection/>
    </xf>
    <xf numFmtId="176" fontId="52" fillId="0" borderId="13" xfId="0" applyNumberFormat="1" applyFont="1" applyFill="1" applyBorder="1" applyAlignment="1" applyProtection="1" quotePrefix="1">
      <alignment horizontal="right"/>
      <protection/>
    </xf>
    <xf numFmtId="0" fontId="4" fillId="0" borderId="19" xfId="61" applyFont="1" applyFill="1" applyBorder="1" applyProtection="1">
      <alignment/>
      <protection/>
    </xf>
    <xf numFmtId="0" fontId="2" fillId="0" borderId="19" xfId="61" applyFont="1" applyFill="1" applyBorder="1" applyProtection="1">
      <alignment/>
      <protection/>
    </xf>
    <xf numFmtId="0" fontId="2" fillId="0" borderId="10" xfId="61" applyFont="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left"/>
      <protection/>
    </xf>
    <xf numFmtId="0" fontId="4" fillId="0" borderId="11" xfId="61" applyFont="1" applyFill="1" applyBorder="1" applyAlignment="1" applyProtection="1">
      <alignment horizontal="left"/>
      <protection/>
    </xf>
    <xf numFmtId="176" fontId="4" fillId="0" borderId="21" xfId="61" applyNumberFormat="1" applyFont="1" applyFill="1" applyBorder="1" applyProtection="1">
      <alignment/>
      <protection/>
    </xf>
    <xf numFmtId="176" fontId="4" fillId="0" borderId="11" xfId="61" applyNumberFormat="1" applyFont="1" applyFill="1" applyBorder="1" applyProtection="1">
      <alignment/>
      <protection/>
    </xf>
    <xf numFmtId="176" fontId="4" fillId="0" borderId="11" xfId="61" applyNumberFormat="1" applyFont="1" applyFill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2" fillId="28" borderId="19" xfId="61" applyFont="1" applyFill="1" applyBorder="1" applyProtection="1">
      <alignment/>
      <protection/>
    </xf>
    <xf numFmtId="178" fontId="0" fillId="0" borderId="0" xfId="0" applyNumberFormat="1" applyFill="1" applyBorder="1" applyAlignment="1" applyProtection="1" quotePrefix="1">
      <alignment horizontal="right"/>
      <protection/>
    </xf>
    <xf numFmtId="176" fontId="52" fillId="0" borderId="0" xfId="61" applyNumberFormat="1" applyFont="1" applyFill="1" applyAlignment="1" applyProtection="1">
      <alignment horizontal="right"/>
      <protection/>
    </xf>
    <xf numFmtId="176" fontId="2" fillId="0" borderId="0" xfId="61" applyNumberFormat="1" applyFont="1" applyFill="1" applyAlignment="1" applyProtection="1">
      <alignment horizontal="right"/>
      <protection/>
    </xf>
    <xf numFmtId="176" fontId="52" fillId="0" borderId="0" xfId="61" applyNumberFormat="1" applyFont="1" applyFill="1" applyBorder="1" applyProtection="1">
      <alignment/>
      <protection/>
    </xf>
    <xf numFmtId="176" fontId="2" fillId="0" borderId="15" xfId="61" applyNumberFormat="1" applyFont="1" applyFill="1" applyBorder="1" applyAlignment="1" applyProtection="1">
      <alignment horizontal="right"/>
      <protection/>
    </xf>
    <xf numFmtId="176" fontId="52" fillId="0" borderId="0" xfId="0" applyNumberFormat="1" applyFont="1" applyFill="1" applyBorder="1" applyAlignment="1" applyProtection="1">
      <alignment horizontal="right"/>
      <protection/>
    </xf>
    <xf numFmtId="0" fontId="4" fillId="28" borderId="0" xfId="61" applyFont="1" applyFill="1" applyAlignment="1" applyProtection="1">
      <alignment horizontal="left"/>
      <protection/>
    </xf>
    <xf numFmtId="0" fontId="2" fillId="28" borderId="0" xfId="61" applyFont="1" applyFill="1" applyAlignment="1" applyProtection="1">
      <alignment horizontal="left"/>
      <protection/>
    </xf>
    <xf numFmtId="0" fontId="4" fillId="28" borderId="13" xfId="61" applyFont="1" applyFill="1" applyBorder="1" applyAlignment="1" applyProtection="1">
      <alignment horizontal="left"/>
      <protection/>
    </xf>
    <xf numFmtId="176" fontId="52" fillId="0" borderId="13" xfId="61" applyNumberFormat="1" applyFont="1" applyFill="1" applyBorder="1" applyAlignment="1" applyProtection="1">
      <alignment horizontal="right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4" fillId="0" borderId="0" xfId="60" applyFont="1" applyFill="1" applyAlignment="1" applyProtection="1">
      <alignment horizontal="left"/>
      <protection/>
    </xf>
    <xf numFmtId="0" fontId="14" fillId="0" borderId="0" xfId="60" applyFont="1" applyFill="1" applyProtection="1">
      <alignment/>
      <protection/>
    </xf>
    <xf numFmtId="0" fontId="10" fillId="0" borderId="0" xfId="60" applyFont="1" applyFill="1" applyProtection="1">
      <alignment/>
      <protection/>
    </xf>
    <xf numFmtId="0" fontId="2" fillId="0" borderId="0" xfId="60" applyFill="1" applyProtection="1">
      <alignment/>
      <protection/>
    </xf>
    <xf numFmtId="0" fontId="14" fillId="0" borderId="11" xfId="60" applyFont="1" applyFill="1" applyBorder="1" applyProtection="1">
      <alignment/>
      <protection/>
    </xf>
    <xf numFmtId="0" fontId="6" fillId="28" borderId="0" xfId="60" applyFont="1" applyFill="1" applyBorder="1" applyAlignment="1" applyProtection="1">
      <alignment horizontal="distributed" indent="3"/>
      <protection/>
    </xf>
    <xf numFmtId="0" fontId="6" fillId="28" borderId="10" xfId="60" applyFont="1" applyFill="1" applyBorder="1" applyAlignment="1" applyProtection="1">
      <alignment horizontal="distributed" indent="3"/>
      <protection/>
    </xf>
    <xf numFmtId="0" fontId="4" fillId="28" borderId="0" xfId="60" applyFont="1" applyFill="1" applyBorder="1" applyProtection="1">
      <alignment/>
      <protection/>
    </xf>
    <xf numFmtId="0" fontId="4" fillId="28" borderId="10" xfId="60" applyFont="1" applyFill="1" applyBorder="1" applyProtection="1">
      <alignment/>
      <protection/>
    </xf>
    <xf numFmtId="176" fontId="54" fillId="0" borderId="0" xfId="60" applyNumberFormat="1" applyFont="1" applyFill="1" applyBorder="1" applyAlignment="1" applyProtection="1">
      <alignment/>
      <protection/>
    </xf>
    <xf numFmtId="176" fontId="54" fillId="0" borderId="0" xfId="60" applyNumberFormat="1" applyFont="1" applyFill="1" applyBorder="1" applyAlignment="1" applyProtection="1">
      <alignment horizontal="right"/>
      <protection/>
    </xf>
    <xf numFmtId="179" fontId="0" fillId="0" borderId="0" xfId="60" applyNumberFormat="1" applyFont="1" applyFill="1" applyBorder="1" applyAlignment="1" applyProtection="1">
      <alignment horizontal="right"/>
      <protection/>
    </xf>
    <xf numFmtId="176" fontId="54" fillId="0" borderId="0" xfId="60" applyNumberFormat="1" applyFont="1" applyFill="1" applyBorder="1" applyProtection="1">
      <alignment/>
      <protection/>
    </xf>
    <xf numFmtId="180" fontId="54" fillId="0" borderId="0" xfId="60" applyNumberFormat="1" applyFont="1" applyFill="1" applyBorder="1" applyAlignment="1" applyProtection="1">
      <alignment/>
      <protection/>
    </xf>
    <xf numFmtId="180" fontId="54" fillId="0" borderId="19" xfId="60" applyNumberFormat="1" applyFont="1" applyFill="1" applyBorder="1" applyAlignment="1" applyProtection="1">
      <alignment/>
      <protection/>
    </xf>
    <xf numFmtId="0" fontId="10" fillId="28" borderId="0" xfId="60" applyFont="1" applyFill="1" applyBorder="1" applyAlignment="1" applyProtection="1">
      <alignment horizontal="left"/>
      <protection/>
    </xf>
    <xf numFmtId="0" fontId="10" fillId="28" borderId="10" xfId="60" applyFont="1" applyFill="1" applyBorder="1" applyAlignment="1" applyProtection="1">
      <alignment horizontal="left"/>
      <protection/>
    </xf>
    <xf numFmtId="0" fontId="5" fillId="28" borderId="0" xfId="60" applyFont="1" applyFill="1" applyBorder="1" applyProtection="1">
      <alignment/>
      <protection/>
    </xf>
    <xf numFmtId="0" fontId="5" fillId="28" borderId="10" xfId="60" applyFont="1" applyFill="1" applyBorder="1" applyProtection="1">
      <alignment/>
      <protection/>
    </xf>
    <xf numFmtId="176" fontId="51" fillId="0" borderId="0" xfId="0" applyNumberFormat="1" applyFont="1" applyFill="1" applyBorder="1" applyAlignment="1" applyProtection="1" quotePrefix="1">
      <alignment horizontal="right"/>
      <protection/>
    </xf>
    <xf numFmtId="181" fontId="51" fillId="0" borderId="0" xfId="0" applyNumberFormat="1" applyFont="1" applyFill="1" applyBorder="1" applyAlignment="1" applyProtection="1" quotePrefix="1">
      <alignment horizontal="right"/>
      <protection/>
    </xf>
    <xf numFmtId="0" fontId="5" fillId="28" borderId="0" xfId="60" applyFont="1" applyFill="1" applyBorder="1" applyAlignment="1" applyProtection="1">
      <alignment/>
      <protection/>
    </xf>
    <xf numFmtId="0" fontId="5" fillId="28" borderId="0" xfId="60" applyFont="1" applyFill="1" applyBorder="1" applyAlignment="1" applyProtection="1">
      <alignment horizontal="center"/>
      <protection/>
    </xf>
    <xf numFmtId="182" fontId="51" fillId="0" borderId="0" xfId="0" applyNumberFormat="1" applyFont="1" applyFill="1" applyBorder="1" applyAlignment="1" applyProtection="1" quotePrefix="1">
      <alignment horizontal="right"/>
      <protection/>
    </xf>
    <xf numFmtId="182" fontId="51" fillId="0" borderId="0" xfId="0" applyNumberFormat="1" applyFont="1" applyFill="1" applyBorder="1" applyAlignment="1" applyProtection="1">
      <alignment horizontal="right"/>
      <protection/>
    </xf>
    <xf numFmtId="183" fontId="51" fillId="0" borderId="0" xfId="61" applyNumberFormat="1" applyFont="1" applyFill="1" applyBorder="1" applyAlignment="1" applyProtection="1" quotePrefix="1">
      <alignment horizontal="right"/>
      <protection/>
    </xf>
    <xf numFmtId="183" fontId="51" fillId="0" borderId="0" xfId="61" applyNumberFormat="1" applyFont="1" applyFill="1" applyBorder="1" applyAlignment="1" applyProtection="1">
      <alignment horizontal="right"/>
      <protection/>
    </xf>
    <xf numFmtId="183" fontId="51" fillId="0" borderId="0" xfId="0" applyNumberFormat="1" applyFont="1" applyFill="1" applyBorder="1" applyAlignment="1" applyProtection="1" quotePrefix="1">
      <alignment horizontal="right"/>
      <protection/>
    </xf>
    <xf numFmtId="183" fontId="51" fillId="0" borderId="0" xfId="0" applyNumberFormat="1" applyFont="1" applyFill="1" applyBorder="1" applyAlignment="1" applyProtection="1">
      <alignment horizontal="right"/>
      <protection/>
    </xf>
    <xf numFmtId="181" fontId="10" fillId="0" borderId="0" xfId="0" applyNumberFormat="1" applyFont="1" applyFill="1" applyBorder="1" applyAlignment="1" applyProtection="1">
      <alignment horizontal="right"/>
      <protection/>
    </xf>
    <xf numFmtId="0" fontId="10" fillId="28" borderId="0" xfId="61" applyFont="1" applyFill="1" applyAlignment="1" applyProtection="1">
      <alignment horizontal="left"/>
      <protection/>
    </xf>
    <xf numFmtId="0" fontId="10" fillId="28" borderId="0" xfId="61" applyFont="1" applyFill="1" applyBorder="1" applyAlignment="1" applyProtection="1">
      <alignment horizontal="left"/>
      <protection/>
    </xf>
    <xf numFmtId="0" fontId="10" fillId="28" borderId="10" xfId="61" applyFont="1" applyFill="1" applyBorder="1" applyAlignment="1" applyProtection="1">
      <alignment horizontal="left"/>
      <protection/>
    </xf>
    <xf numFmtId="181" fontId="51" fillId="0" borderId="0" xfId="0" applyNumberFormat="1" applyFont="1" applyFill="1" applyBorder="1" applyAlignment="1" applyProtection="1">
      <alignment horizontal="right"/>
      <protection/>
    </xf>
    <xf numFmtId="181" fontId="51" fillId="0" borderId="0" xfId="61" applyNumberFormat="1" applyFont="1" applyFill="1" applyBorder="1" applyAlignment="1" applyProtection="1">
      <alignment horizontal="left"/>
      <protection/>
    </xf>
    <xf numFmtId="181" fontId="51" fillId="0" borderId="0" xfId="61" applyNumberFormat="1" applyFont="1" applyFill="1" applyBorder="1" applyAlignment="1" applyProtection="1">
      <alignment horizontal="right"/>
      <protection/>
    </xf>
    <xf numFmtId="0" fontId="2" fillId="0" borderId="0" xfId="60" applyFill="1" applyAlignment="1" applyProtection="1">
      <alignment horizontal="right"/>
      <protection/>
    </xf>
    <xf numFmtId="181" fontId="51" fillId="0" borderId="0" xfId="0" applyNumberFormat="1" applyFont="1" applyFill="1" applyBorder="1" applyAlignment="1" applyProtection="1">
      <alignment horizontal="left"/>
      <protection/>
    </xf>
    <xf numFmtId="184" fontId="51" fillId="0" borderId="0" xfId="61" applyNumberFormat="1" applyFont="1" applyFill="1" applyBorder="1" applyAlignment="1" applyProtection="1">
      <alignment horizontal="right"/>
      <protection/>
    </xf>
    <xf numFmtId="184" fontId="2" fillId="0" borderId="0" xfId="60" applyNumberFormat="1" applyFill="1" applyAlignment="1" applyProtection="1">
      <alignment horizontal="right"/>
      <protection/>
    </xf>
    <xf numFmtId="182" fontId="10" fillId="0" borderId="0" xfId="0" applyNumberFormat="1" applyFont="1" applyFill="1" applyBorder="1" applyAlignment="1" applyProtection="1" quotePrefix="1">
      <alignment horizontal="right"/>
      <protection/>
    </xf>
    <xf numFmtId="183" fontId="10" fillId="0" borderId="0" xfId="61" applyNumberFormat="1" applyFont="1" applyFill="1" applyBorder="1" applyAlignment="1" applyProtection="1" quotePrefix="1">
      <alignment horizontal="right"/>
      <protection/>
    </xf>
    <xf numFmtId="183" fontId="10" fillId="0" borderId="0" xfId="61" applyNumberFormat="1" applyFont="1" applyFill="1" applyBorder="1" applyAlignment="1" applyProtection="1">
      <alignment horizontal="right"/>
      <protection/>
    </xf>
    <xf numFmtId="183" fontId="10" fillId="0" borderId="0" xfId="0" applyNumberFormat="1" applyFont="1" applyFill="1" applyBorder="1" applyAlignment="1" applyProtection="1" quotePrefix="1">
      <alignment horizontal="right"/>
      <protection/>
    </xf>
    <xf numFmtId="18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Font="1" applyFill="1" applyBorder="1" applyAlignment="1" applyProtection="1">
      <alignment horizontal="right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76" fontId="10" fillId="0" borderId="0" xfId="60" applyNumberFormat="1" applyFont="1" applyFill="1" applyBorder="1" applyAlignment="1" applyProtection="1">
      <alignment horizontal="right"/>
      <protection/>
    </xf>
    <xf numFmtId="181" fontId="10" fillId="0" borderId="0" xfId="6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Fill="1" applyBorder="1" applyAlignment="1" applyProtection="1" quotePrefix="1">
      <alignment horizontal="right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181" fontId="10" fillId="0" borderId="0" xfId="61" applyNumberFormat="1" applyFont="1" applyFill="1" applyBorder="1" applyAlignment="1" applyProtection="1">
      <alignment horizontal="right"/>
      <protection/>
    </xf>
    <xf numFmtId="0" fontId="5" fillId="28" borderId="13" xfId="60" applyFont="1" applyFill="1" applyBorder="1" applyAlignment="1" applyProtection="1">
      <alignment/>
      <protection/>
    </xf>
    <xf numFmtId="0" fontId="5" fillId="28" borderId="13" xfId="60" applyFont="1" applyFill="1" applyBorder="1" applyAlignment="1" applyProtection="1">
      <alignment horizontal="center"/>
      <protection/>
    </xf>
    <xf numFmtId="0" fontId="5" fillId="28" borderId="20" xfId="60" applyFont="1" applyFill="1" applyBorder="1" applyAlignment="1" applyProtection="1">
      <alignment horizontal="left"/>
      <protection/>
    </xf>
    <xf numFmtId="182" fontId="10" fillId="0" borderId="13" xfId="0" applyNumberFormat="1" applyFont="1" applyFill="1" applyBorder="1" applyAlignment="1" applyProtection="1" quotePrefix="1">
      <alignment horizontal="right"/>
      <protection/>
    </xf>
    <xf numFmtId="183" fontId="10" fillId="0" borderId="13" xfId="61" applyNumberFormat="1" applyFont="1" applyFill="1" applyBorder="1" applyAlignment="1" applyProtection="1" quotePrefix="1">
      <alignment horizontal="right"/>
      <protection/>
    </xf>
    <xf numFmtId="183" fontId="10" fillId="0" borderId="13" xfId="61" applyNumberFormat="1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left"/>
      <protection/>
    </xf>
    <xf numFmtId="180" fontId="51" fillId="0" borderId="0" xfId="0" applyNumberFormat="1" applyFont="1" applyFill="1" applyBorder="1" applyAlignment="1" applyProtection="1" quotePrefix="1">
      <alignment horizontal="right"/>
      <protection/>
    </xf>
    <xf numFmtId="180" fontId="51" fillId="0" borderId="0" xfId="0" applyNumberFormat="1" applyFont="1" applyFill="1" applyBorder="1" applyAlignment="1" applyProtection="1">
      <alignment horizontal="right"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185" fontId="51" fillId="0" borderId="0" xfId="60" applyNumberFormat="1" applyFont="1" applyFill="1" applyBorder="1" applyProtection="1">
      <alignment/>
      <protection/>
    </xf>
    <xf numFmtId="0" fontId="10" fillId="0" borderId="0" xfId="60" applyFont="1" applyFill="1" applyBorder="1" applyProtection="1">
      <alignment/>
      <protection/>
    </xf>
    <xf numFmtId="0" fontId="10" fillId="0" borderId="11" xfId="60" applyFont="1" applyFill="1" applyBorder="1" applyProtection="1">
      <alignment/>
      <protection/>
    </xf>
    <xf numFmtId="176" fontId="51" fillId="0" borderId="11" xfId="60" applyNumberFormat="1" applyFont="1" applyFill="1" applyBorder="1" applyProtection="1">
      <alignment/>
      <protection/>
    </xf>
    <xf numFmtId="185" fontId="51" fillId="0" borderId="11" xfId="60" applyNumberFormat="1" applyFont="1" applyFill="1" applyBorder="1" applyProtection="1">
      <alignment/>
      <protection/>
    </xf>
    <xf numFmtId="176" fontId="51" fillId="0" borderId="0" xfId="60" applyNumberFormat="1" applyFont="1" applyFill="1" applyBorder="1" applyProtection="1">
      <alignment/>
      <protection/>
    </xf>
    <xf numFmtId="181" fontId="10" fillId="0" borderId="0" xfId="60" applyNumberFormat="1" applyFont="1" applyFill="1" applyBorder="1" applyProtection="1">
      <alignment/>
      <protection/>
    </xf>
    <xf numFmtId="185" fontId="51" fillId="0" borderId="19" xfId="60" applyNumberFormat="1" applyFont="1" applyFill="1" applyBorder="1" applyProtection="1">
      <alignment/>
      <protection/>
    </xf>
    <xf numFmtId="181" fontId="51" fillId="0" borderId="0" xfId="0" applyNumberFormat="1" applyFont="1" applyFill="1" applyBorder="1" applyAlignment="1" applyProtection="1" quotePrefix="1">
      <alignment/>
      <protection/>
    </xf>
    <xf numFmtId="0" fontId="5" fillId="28" borderId="0" xfId="61" applyFont="1" applyFill="1" applyAlignment="1" applyProtection="1">
      <alignment horizontal="left"/>
      <protection/>
    </xf>
    <xf numFmtId="0" fontId="5" fillId="28" borderId="0" xfId="61" applyFont="1" applyFill="1" applyBorder="1" applyAlignment="1" applyProtection="1">
      <alignment horizontal="left"/>
      <protection/>
    </xf>
    <xf numFmtId="0" fontId="5" fillId="28" borderId="10" xfId="61" applyFont="1" applyFill="1" applyBorder="1" applyAlignment="1" applyProtection="1">
      <alignment horizontal="left"/>
      <protection/>
    </xf>
    <xf numFmtId="0" fontId="5" fillId="28" borderId="13" xfId="60" applyFont="1" applyFill="1" applyBorder="1" applyProtection="1">
      <alignment/>
      <protection/>
    </xf>
    <xf numFmtId="0" fontId="5" fillId="28" borderId="20" xfId="60" applyFont="1" applyFill="1" applyBorder="1" applyProtection="1">
      <alignment/>
      <protection/>
    </xf>
    <xf numFmtId="183" fontId="51" fillId="0" borderId="13" xfId="0" applyNumberFormat="1" applyFont="1" applyFill="1" applyBorder="1" applyAlignment="1" applyProtection="1">
      <alignment horizontal="right"/>
      <protection/>
    </xf>
    <xf numFmtId="0" fontId="2" fillId="0" borderId="0" xfId="60" applyFont="1" applyFill="1" applyAlignment="1" applyProtection="1" quotePrefix="1">
      <alignment horizontal="left"/>
      <protection/>
    </xf>
    <xf numFmtId="0" fontId="11" fillId="0" borderId="0" xfId="60" applyFont="1" applyFill="1" applyAlignment="1" applyProtection="1">
      <alignment horizontal="left"/>
      <protection/>
    </xf>
    <xf numFmtId="0" fontId="11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 quotePrefix="1">
      <alignment horizontal="left"/>
      <protection/>
    </xf>
    <xf numFmtId="0" fontId="15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vertical="top"/>
      <protection/>
    </xf>
    <xf numFmtId="0" fontId="2" fillId="0" borderId="11" xfId="60" applyFont="1" applyFill="1" applyBorder="1" applyProtection="1">
      <alignment/>
      <protection/>
    </xf>
    <xf numFmtId="0" fontId="2" fillId="0" borderId="11" xfId="60" applyFont="1" applyFill="1" applyBorder="1" applyAlignment="1" applyProtection="1" quotePrefix="1">
      <alignment horizontal="left"/>
      <protection/>
    </xf>
    <xf numFmtId="176" fontId="2" fillId="0" borderId="15" xfId="60" applyNumberFormat="1" applyFont="1" applyFill="1" applyBorder="1" applyProtection="1">
      <alignment/>
      <protection/>
    </xf>
    <xf numFmtId="176" fontId="2" fillId="0" borderId="0" xfId="60" applyNumberFormat="1" applyFont="1" applyFill="1" applyProtection="1">
      <alignment/>
      <protection/>
    </xf>
    <xf numFmtId="176" fontId="13" fillId="0" borderId="15" xfId="60" applyNumberFormat="1" applyFont="1" applyFill="1" applyBorder="1" applyAlignment="1" applyProtection="1">
      <alignment horizontal="right"/>
      <protection/>
    </xf>
    <xf numFmtId="176" fontId="13" fillId="0" borderId="0" xfId="60" applyNumberFormat="1" applyFont="1" applyFill="1" applyBorder="1" applyAlignment="1" applyProtection="1">
      <alignment horizontal="right"/>
      <protection/>
    </xf>
    <xf numFmtId="176" fontId="0" fillId="0" borderId="15" xfId="60" applyNumberFormat="1" applyFont="1" applyFill="1" applyBorder="1" applyAlignment="1" applyProtection="1">
      <alignment horizontal="right"/>
      <protection/>
    </xf>
    <xf numFmtId="176" fontId="0" fillId="0" borderId="0" xfId="60" applyNumberFormat="1" applyFont="1" applyFill="1" applyAlignment="1" applyProtection="1">
      <alignment horizontal="right"/>
      <protection/>
    </xf>
    <xf numFmtId="176" fontId="13" fillId="0" borderId="0" xfId="60" applyNumberFormat="1" applyFont="1" applyFill="1" applyAlignment="1" applyProtection="1">
      <alignment horizontal="right"/>
      <protection/>
    </xf>
    <xf numFmtId="176" fontId="54" fillId="0" borderId="0" xfId="0" applyNumberFormat="1" applyFont="1" applyFill="1" applyAlignment="1" applyProtection="1" quotePrefix="1">
      <alignment horizontal="right"/>
      <protection/>
    </xf>
    <xf numFmtId="176" fontId="54" fillId="0" borderId="0" xfId="0" applyNumberFormat="1" applyFont="1" applyFill="1" applyBorder="1" applyAlignment="1" applyProtection="1" quotePrefix="1">
      <alignment horizontal="right"/>
      <protection/>
    </xf>
    <xf numFmtId="176" fontId="54" fillId="0" borderId="15" xfId="60" applyNumberFormat="1" applyFont="1" applyFill="1" applyBorder="1" applyAlignment="1" applyProtection="1">
      <alignment horizontal="right"/>
      <protection/>
    </xf>
    <xf numFmtId="176" fontId="54" fillId="0" borderId="0" xfId="60" applyNumberFormat="1" applyFont="1" applyFill="1" applyAlignment="1" applyProtection="1">
      <alignment horizontal="right"/>
      <protection/>
    </xf>
    <xf numFmtId="176" fontId="54" fillId="0" borderId="0" xfId="0" applyNumberFormat="1" applyFont="1" applyFill="1" applyAlignment="1" applyProtection="1">
      <alignment horizontal="right"/>
      <protection/>
    </xf>
    <xf numFmtId="176" fontId="13" fillId="0" borderId="0" xfId="60" applyNumberFormat="1" applyFont="1" applyFill="1" applyBorder="1" applyProtection="1">
      <alignment/>
      <protection/>
    </xf>
    <xf numFmtId="176" fontId="54" fillId="0" borderId="15" xfId="0" applyNumberFormat="1" applyFont="1" applyFill="1" applyBorder="1" applyAlignment="1" applyProtection="1" quotePrefix="1">
      <alignment horizontal="right"/>
      <protection/>
    </xf>
    <xf numFmtId="0" fontId="2" fillId="0" borderId="0" xfId="60" applyFill="1" applyBorder="1" applyProtection="1">
      <alignment/>
      <protection/>
    </xf>
    <xf numFmtId="187" fontId="17" fillId="0" borderId="12" xfId="0" applyNumberFormat="1" applyFont="1" applyFill="1" applyBorder="1" applyAlignment="1" applyProtection="1" quotePrefix="1">
      <alignment horizontal="right"/>
      <protection/>
    </xf>
    <xf numFmtId="187" fontId="17" fillId="0" borderId="13" xfId="0" applyNumberFormat="1" applyFont="1" applyFill="1" applyBorder="1" applyAlignment="1" applyProtection="1" quotePrefix="1">
      <alignment horizontal="right"/>
      <protection/>
    </xf>
    <xf numFmtId="187" fontId="17" fillId="0" borderId="13" xfId="0" applyNumberFormat="1" applyFont="1" applyFill="1" applyBorder="1" applyAlignment="1" applyProtection="1">
      <alignment horizontal="right"/>
      <protection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4" fillId="0" borderId="0" xfId="60" applyFont="1" applyFill="1" applyProtection="1">
      <alignment/>
      <protection/>
    </xf>
    <xf numFmtId="49" fontId="11" fillId="0" borderId="0" xfId="60" applyNumberFormat="1" applyFont="1" applyFill="1" applyAlignment="1" applyProtection="1">
      <alignment horizontal="lef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1" xfId="60" applyFont="1" applyFill="1" applyBorder="1" applyProtection="1">
      <alignment/>
      <protection/>
    </xf>
    <xf numFmtId="176" fontId="2" fillId="0" borderId="19" xfId="60" applyNumberFormat="1" applyFont="1" applyFill="1" applyBorder="1" applyProtection="1">
      <alignment/>
      <protection/>
    </xf>
    <xf numFmtId="176" fontId="53" fillId="0" borderId="0" xfId="0" applyNumberFormat="1" applyFont="1" applyFill="1" applyAlignment="1" applyProtection="1" quotePrefix="1">
      <alignment horizontal="right"/>
      <protection/>
    </xf>
    <xf numFmtId="176" fontId="52" fillId="0" borderId="15" xfId="60" applyNumberFormat="1" applyFont="1" applyFill="1" applyBorder="1" applyProtection="1">
      <alignment/>
      <protection/>
    </xf>
    <xf numFmtId="176" fontId="52" fillId="0" borderId="0" xfId="60" applyNumberFormat="1" applyFont="1" applyFill="1" applyAlignment="1" applyProtection="1">
      <alignment horizontal="right"/>
      <protection/>
    </xf>
    <xf numFmtId="176" fontId="53" fillId="0" borderId="15" xfId="60" applyNumberFormat="1" applyFont="1" applyFill="1" applyBorder="1" applyProtection="1">
      <alignment/>
      <protection/>
    </xf>
    <xf numFmtId="176" fontId="53" fillId="0" borderId="0" xfId="60" applyNumberFormat="1" applyFont="1" applyFill="1" applyBorder="1" applyProtection="1">
      <alignment/>
      <protection/>
    </xf>
    <xf numFmtId="176" fontId="52" fillId="0" borderId="0" xfId="60" applyNumberFormat="1" applyFont="1" applyFill="1" applyProtection="1">
      <alignment/>
      <protection/>
    </xf>
    <xf numFmtId="176" fontId="52" fillId="0" borderId="0" xfId="60" applyNumberFormat="1" applyFont="1" applyFill="1" applyBorder="1" applyProtection="1">
      <alignment/>
      <protection/>
    </xf>
    <xf numFmtId="176" fontId="52" fillId="0" borderId="0" xfId="60" applyNumberFormat="1" applyFont="1" applyFill="1" applyBorder="1" applyAlignment="1" applyProtection="1">
      <alignment horizontal="right"/>
      <protection/>
    </xf>
    <xf numFmtId="176" fontId="52" fillId="0" borderId="0" xfId="0" applyNumberFormat="1" applyFont="1" applyFill="1" applyAlignment="1" applyProtection="1" quotePrefix="1">
      <alignment horizontal="right"/>
      <protection/>
    </xf>
    <xf numFmtId="176" fontId="52" fillId="0" borderId="0" xfId="0" applyNumberFormat="1" applyFont="1" applyFill="1" applyAlignment="1" applyProtection="1">
      <alignment horizontal="right"/>
      <protection/>
    </xf>
    <xf numFmtId="176" fontId="53" fillId="0" borderId="0" xfId="60" applyNumberFormat="1" applyFont="1" applyFill="1" applyProtection="1">
      <alignment/>
      <protection/>
    </xf>
    <xf numFmtId="176" fontId="52" fillId="0" borderId="15" xfId="60" applyNumberFormat="1" applyFont="1" applyFill="1" applyBorder="1" applyAlignment="1" applyProtection="1">
      <alignment horizontal="right"/>
      <protection/>
    </xf>
    <xf numFmtId="176" fontId="2" fillId="0" borderId="12" xfId="60" applyNumberFormat="1" applyFont="1" applyFill="1" applyBorder="1" applyProtection="1">
      <alignment/>
      <protection/>
    </xf>
    <xf numFmtId="176" fontId="2" fillId="0" borderId="13" xfId="60" applyNumberFormat="1" applyFont="1" applyFill="1" applyBorder="1" applyProtection="1">
      <alignment/>
      <protection/>
    </xf>
    <xf numFmtId="176" fontId="2" fillId="0" borderId="13" xfId="60" applyNumberFormat="1" applyFont="1" applyFill="1" applyBorder="1" applyAlignment="1" applyProtection="1">
      <alignment horizontal="right"/>
      <protection/>
    </xf>
    <xf numFmtId="0" fontId="9" fillId="0" borderId="0" xfId="60" applyFont="1" applyFill="1" applyProtection="1">
      <alignment/>
      <protection/>
    </xf>
    <xf numFmtId="0" fontId="9" fillId="0" borderId="0" xfId="61" applyFont="1" applyFill="1" applyAlignment="1" applyProtection="1">
      <alignment horizontal="left" vertical="top" wrapText="1" indent="1"/>
      <protection/>
    </xf>
    <xf numFmtId="0" fontId="9" fillId="0" borderId="0" xfId="61" applyFont="1" applyFill="1" applyAlignment="1" applyProtection="1">
      <alignment vertical="top" wrapText="1"/>
      <protection/>
    </xf>
    <xf numFmtId="0" fontId="9" fillId="0" borderId="0" xfId="60" applyFont="1" applyFill="1" applyAlignment="1" applyProtection="1">
      <alignment horizontal="left"/>
      <protection/>
    </xf>
    <xf numFmtId="0" fontId="15" fillId="0" borderId="0" xfId="60" applyFont="1" applyFill="1" applyAlignment="1" applyProtection="1">
      <alignment horizontal="left"/>
      <protection/>
    </xf>
    <xf numFmtId="3" fontId="4" fillId="28" borderId="22" xfId="0" applyFont="1" applyFill="1" applyBorder="1" applyAlignment="1" applyProtection="1">
      <alignment horizontal="center" wrapText="1"/>
      <protection/>
    </xf>
    <xf numFmtId="3" fontId="4" fillId="28" borderId="19" xfId="0" applyFont="1" applyFill="1" applyBorder="1" applyAlignment="1" applyProtection="1">
      <alignment horizontal="center" vertical="center"/>
      <protection/>
    </xf>
    <xf numFmtId="3" fontId="4" fillId="28" borderId="23" xfId="0" applyFont="1" applyFill="1" applyBorder="1" applyAlignment="1" applyProtection="1">
      <alignment horizontal="center"/>
      <protection/>
    </xf>
    <xf numFmtId="0" fontId="4" fillId="28" borderId="22" xfId="60" applyFont="1" applyFill="1" applyBorder="1" applyAlignment="1" applyProtection="1">
      <alignment horizontal="center" vertical="center" wrapText="1"/>
      <protection/>
    </xf>
    <xf numFmtId="3" fontId="4" fillId="28" borderId="18" xfId="0" applyFont="1" applyFill="1" applyBorder="1" applyAlignment="1" applyProtection="1">
      <alignment horizontal="center" vertical="center"/>
      <protection/>
    </xf>
    <xf numFmtId="0" fontId="4" fillId="28" borderId="18" xfId="60" applyFont="1" applyFill="1" applyBorder="1" applyAlignment="1" applyProtection="1">
      <alignment horizontal="center" vertical="center" wrapText="1"/>
      <protection/>
    </xf>
    <xf numFmtId="3" fontId="4" fillId="28" borderId="24" xfId="0" applyFont="1" applyFill="1" applyBorder="1" applyAlignment="1" applyProtection="1">
      <alignment horizontal="center" vertical="top" wrapText="1"/>
      <protection/>
    </xf>
    <xf numFmtId="3" fontId="4" fillId="28" borderId="20" xfId="0" applyFont="1" applyFill="1" applyBorder="1" applyAlignment="1" applyProtection="1">
      <alignment horizontal="center" vertical="center"/>
      <protection/>
    </xf>
    <xf numFmtId="0" fontId="4" fillId="28" borderId="25" xfId="60" applyFont="1" applyFill="1" applyBorder="1" applyAlignment="1" applyProtection="1">
      <alignment horizontal="center"/>
      <protection/>
    </xf>
    <xf numFmtId="3" fontId="4" fillId="28" borderId="24" xfId="0" applyFont="1" applyFill="1" applyBorder="1" applyAlignment="1" applyProtection="1">
      <alignment horizontal="center" vertical="center" wrapText="1"/>
      <protection/>
    </xf>
    <xf numFmtId="3" fontId="4" fillId="28" borderId="24" xfId="0" applyFont="1" applyFill="1" applyBorder="1" applyAlignment="1" applyProtection="1">
      <alignment horizontal="center" vertical="center"/>
      <protection/>
    </xf>
    <xf numFmtId="3" fontId="4" fillId="28" borderId="12" xfId="0" applyFont="1" applyFill="1" applyBorder="1" applyAlignment="1" applyProtection="1">
      <alignment horizontal="center" vertical="center" wrapText="1"/>
      <protection/>
    </xf>
    <xf numFmtId="185" fontId="2" fillId="0" borderId="0" xfId="60" applyNumberFormat="1" applyFont="1" applyFill="1" applyProtection="1">
      <alignment/>
      <protection/>
    </xf>
    <xf numFmtId="188" fontId="2" fillId="0" borderId="0" xfId="60" applyNumberFormat="1" applyFont="1" applyFill="1" applyProtection="1">
      <alignment/>
      <protection/>
    </xf>
    <xf numFmtId="189" fontId="2" fillId="0" borderId="0" xfId="60" applyNumberFormat="1" applyFont="1" applyFill="1" applyProtection="1">
      <alignment/>
      <protection/>
    </xf>
    <xf numFmtId="184" fontId="2" fillId="0" borderId="0" xfId="60" applyNumberFormat="1" applyFont="1" applyFill="1" applyProtection="1">
      <alignment/>
      <protection/>
    </xf>
    <xf numFmtId="188" fontId="2" fillId="0" borderId="19" xfId="60" applyNumberFormat="1" applyFont="1" applyFill="1" applyBorder="1" applyProtection="1">
      <alignment/>
      <protection/>
    </xf>
    <xf numFmtId="184" fontId="12" fillId="0" borderId="0" xfId="0" applyNumberFormat="1" applyFont="1" applyAlignment="1" applyProtection="1">
      <alignment horizontal="right"/>
      <protection/>
    </xf>
    <xf numFmtId="188" fontId="12" fillId="0" borderId="0" xfId="60" applyNumberFormat="1" applyFont="1" applyFill="1" applyAlignment="1" applyProtection="1">
      <alignment horizontal="right"/>
      <protection/>
    </xf>
    <xf numFmtId="190" fontId="12" fillId="0" borderId="0" xfId="0" applyNumberFormat="1" applyFont="1" applyFill="1" applyBorder="1" applyAlignment="1" applyProtection="1">
      <alignment horizontal="right"/>
      <protection/>
    </xf>
    <xf numFmtId="189" fontId="12" fillId="0" borderId="0" xfId="60" applyNumberFormat="1" applyFont="1" applyFill="1" applyAlignment="1" applyProtection="1">
      <alignment horizontal="right"/>
      <protection/>
    </xf>
    <xf numFmtId="184" fontId="12" fillId="0" borderId="0" xfId="0" applyNumberFormat="1" applyFont="1" applyFill="1" applyAlignment="1" applyProtection="1">
      <alignment horizontal="right"/>
      <protection/>
    </xf>
    <xf numFmtId="184" fontId="12" fillId="0" borderId="0" xfId="60" applyNumberFormat="1" applyFont="1" applyFill="1" applyAlignment="1" applyProtection="1">
      <alignment horizontal="right"/>
      <protection/>
    </xf>
    <xf numFmtId="188" fontId="12" fillId="0" borderId="0" xfId="60" applyNumberFormat="1" applyFont="1" applyFill="1" applyBorder="1" applyAlignment="1" applyProtection="1">
      <alignment horizontal="right"/>
      <protection/>
    </xf>
    <xf numFmtId="185" fontId="2" fillId="0" borderId="0" xfId="60" applyNumberFormat="1" applyFont="1" applyFill="1" applyAlignment="1" applyProtection="1">
      <alignment horizontal="right"/>
      <protection/>
    </xf>
    <xf numFmtId="188" fontId="2" fillId="0" borderId="0" xfId="60" applyNumberFormat="1" applyFont="1" applyFill="1" applyAlignment="1" applyProtection="1">
      <alignment horizontal="right"/>
      <protection/>
    </xf>
    <xf numFmtId="189" fontId="2" fillId="0" borderId="0" xfId="60" applyNumberFormat="1" applyFont="1" applyFill="1" applyAlignment="1" applyProtection="1">
      <alignment horizontal="right"/>
      <protection/>
    </xf>
    <xf numFmtId="184" fontId="2" fillId="0" borderId="0" xfId="60" applyNumberFormat="1" applyFont="1" applyFill="1" applyAlignment="1" applyProtection="1">
      <alignment horizontal="right"/>
      <protection/>
    </xf>
    <xf numFmtId="188" fontId="2" fillId="0" borderId="0" xfId="60" applyNumberFormat="1" applyFont="1" applyFill="1" applyBorder="1" applyAlignment="1" applyProtection="1">
      <alignment horizontal="right"/>
      <protection/>
    </xf>
    <xf numFmtId="184" fontId="12" fillId="0" borderId="0" xfId="60" applyNumberFormat="1" applyFont="1" applyFill="1" applyBorder="1" applyAlignment="1" applyProtection="1">
      <alignment horizontal="right"/>
      <protection/>
    </xf>
    <xf numFmtId="184" fontId="2" fillId="0" borderId="0" xfId="60" applyNumberFormat="1" applyFont="1" applyFill="1" applyBorder="1" applyAlignment="1" applyProtection="1">
      <alignment horizontal="right"/>
      <protection/>
    </xf>
    <xf numFmtId="3" fontId="2" fillId="0" borderId="0" xfId="0" applyFont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 applyProtection="1" quotePrefix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60" applyNumberFormat="1" applyFont="1" applyFill="1" applyAlignment="1" applyProtection="1">
      <alignment horizontal="right"/>
      <protection/>
    </xf>
    <xf numFmtId="183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60" applyNumberFormat="1" applyFont="1" applyFill="1" applyAlignment="1" applyProtection="1">
      <alignment/>
      <protection/>
    </xf>
    <xf numFmtId="191" fontId="2" fillId="0" borderId="0" xfId="0" applyNumberFormat="1" applyFont="1" applyFill="1" applyBorder="1" applyAlignment="1" applyProtection="1">
      <alignment horizontal="right"/>
      <protection/>
    </xf>
    <xf numFmtId="193" fontId="2" fillId="0" borderId="0" xfId="60" applyNumberFormat="1" applyFont="1" applyFill="1" applyBorder="1" applyAlignment="1" applyProtection="1">
      <alignment horizontal="right"/>
      <protection/>
    </xf>
    <xf numFmtId="3" fontId="2" fillId="0" borderId="0" xfId="0" applyFont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 vertical="center"/>
      <protection/>
    </xf>
    <xf numFmtId="193" fontId="2" fillId="0" borderId="0" xfId="60" applyNumberFormat="1" applyFont="1" applyFill="1" applyAlignment="1" applyProtection="1">
      <alignment horizontal="right"/>
      <protection/>
    </xf>
    <xf numFmtId="185" fontId="2" fillId="0" borderId="0" xfId="60" applyNumberFormat="1" applyFont="1" applyFill="1" applyBorder="1" applyAlignment="1" applyProtection="1">
      <alignment horizontal="right"/>
      <protection/>
    </xf>
    <xf numFmtId="193" fontId="2" fillId="0" borderId="0" xfId="60" applyNumberFormat="1" applyFont="1" applyFill="1" applyAlignment="1" applyProtection="1" quotePrefix="1">
      <alignment horizontal="right"/>
      <protection/>
    </xf>
    <xf numFmtId="188" fontId="2" fillId="0" borderId="0" xfId="60" applyNumberFormat="1" applyFont="1" applyFill="1" applyAlignment="1" applyProtection="1" quotePrefix="1">
      <alignment horizontal="right"/>
      <protection/>
    </xf>
    <xf numFmtId="193" fontId="2" fillId="0" borderId="0" xfId="60" applyNumberFormat="1" applyFont="1" applyFill="1" applyBorder="1" applyAlignment="1" applyProtection="1" quotePrefix="1">
      <alignment horizontal="right"/>
      <protection/>
    </xf>
    <xf numFmtId="3" fontId="12" fillId="0" borderId="0" xfId="0" applyFont="1" applyAlignment="1" applyProtection="1">
      <alignment horizontal="right"/>
      <protection/>
    </xf>
    <xf numFmtId="176" fontId="53" fillId="0" borderId="0" xfId="0" applyNumberFormat="1" applyFont="1" applyFill="1" applyBorder="1" applyAlignment="1" applyProtection="1">
      <alignment horizontal="right"/>
      <protection/>
    </xf>
    <xf numFmtId="193" fontId="12" fillId="0" borderId="0" xfId="60" applyNumberFormat="1" applyFont="1" applyFill="1" applyAlignment="1" applyProtection="1">
      <alignment horizontal="right"/>
      <protection/>
    </xf>
    <xf numFmtId="193" fontId="12" fillId="0" borderId="0" xfId="60" applyNumberFormat="1" applyFont="1" applyFill="1" applyBorder="1" applyAlignment="1" applyProtection="1">
      <alignment horizontal="right"/>
      <protection/>
    </xf>
    <xf numFmtId="3" fontId="12" fillId="0" borderId="0" xfId="0" applyFont="1" applyFill="1" applyAlignment="1" applyProtection="1">
      <alignment horizontal="right"/>
      <protection/>
    </xf>
    <xf numFmtId="0" fontId="15" fillId="0" borderId="0" xfId="60" applyFont="1" applyFill="1" applyBorder="1" applyProtection="1">
      <alignment/>
      <protection/>
    </xf>
    <xf numFmtId="184" fontId="15" fillId="0" borderId="0" xfId="60" applyNumberFormat="1" applyFont="1" applyFill="1" applyBorder="1" applyProtection="1">
      <alignment/>
      <protection/>
    </xf>
    <xf numFmtId="184" fontId="2" fillId="0" borderId="0" xfId="0" applyNumberFormat="1" applyFont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 quotePrefix="1">
      <alignment horizontal="right"/>
      <protection/>
    </xf>
    <xf numFmtId="183" fontId="2" fillId="0" borderId="0" xfId="0" applyNumberFormat="1" applyFont="1" applyFill="1" applyBorder="1" applyAlignment="1" applyProtection="1" quotePrefix="1">
      <alignment horizontal="right"/>
      <protection/>
    </xf>
    <xf numFmtId="182" fontId="2" fillId="0" borderId="0" xfId="0" applyNumberFormat="1" applyFont="1" applyFill="1" applyBorder="1" applyAlignment="1" applyProtection="1" quotePrefix="1">
      <alignment horizontal="right"/>
      <protection/>
    </xf>
    <xf numFmtId="184" fontId="2" fillId="0" borderId="0" xfId="0" applyNumberFormat="1" applyFont="1" applyFill="1" applyAlignment="1" applyProtection="1">
      <alignment horizontal="right"/>
      <protection/>
    </xf>
    <xf numFmtId="0" fontId="2" fillId="0" borderId="0" xfId="60" applyFont="1" applyFill="1" applyAlignment="1" applyProtection="1">
      <alignment horizontal="right"/>
      <protection/>
    </xf>
    <xf numFmtId="185" fontId="2" fillId="0" borderId="13" xfId="60" applyNumberFormat="1" applyFont="1" applyFill="1" applyBorder="1" applyAlignment="1" applyProtection="1">
      <alignment horizontal="right"/>
      <protection/>
    </xf>
    <xf numFmtId="188" fontId="2" fillId="0" borderId="13" xfId="60" applyNumberFormat="1" applyFont="1" applyFill="1" applyBorder="1" applyAlignment="1" applyProtection="1">
      <alignment horizontal="right"/>
      <protection/>
    </xf>
    <xf numFmtId="189" fontId="2" fillId="0" borderId="13" xfId="60" applyNumberFormat="1" applyFont="1" applyFill="1" applyBorder="1" applyAlignment="1" applyProtection="1">
      <alignment horizontal="right"/>
      <protection/>
    </xf>
    <xf numFmtId="184" fontId="2" fillId="0" borderId="13" xfId="60" applyNumberFormat="1" applyFont="1" applyFill="1" applyBorder="1" applyAlignment="1" applyProtection="1">
      <alignment horizontal="right"/>
      <protection/>
    </xf>
    <xf numFmtId="0" fontId="6" fillId="0" borderId="0" xfId="60" applyFont="1" applyFill="1" applyProtection="1">
      <alignment/>
      <protection/>
    </xf>
    <xf numFmtId="0" fontId="4" fillId="28" borderId="26" xfId="60" applyFont="1" applyFill="1" applyBorder="1" applyAlignment="1" applyProtection="1">
      <alignment horizontal="distributed" indent="2"/>
      <protection/>
    </xf>
    <xf numFmtId="0" fontId="4" fillId="28" borderId="10" xfId="60" applyFont="1" applyFill="1" applyBorder="1" applyAlignment="1" applyProtection="1">
      <alignment horizontal="distributed" indent="2"/>
      <protection/>
    </xf>
    <xf numFmtId="0" fontId="4" fillId="28" borderId="20" xfId="60" applyFont="1" applyFill="1" applyBorder="1" applyAlignment="1" applyProtection="1">
      <alignment horizontal="distributed" indent="2"/>
      <protection/>
    </xf>
    <xf numFmtId="0" fontId="2" fillId="28" borderId="10" xfId="60" applyFont="1" applyFill="1" applyBorder="1" applyProtection="1">
      <alignment/>
      <protection/>
    </xf>
    <xf numFmtId="186" fontId="12" fillId="28" borderId="10" xfId="60" applyNumberFormat="1" applyFont="1" applyFill="1" applyBorder="1" applyAlignment="1" applyProtection="1">
      <alignment horizontal="center"/>
      <protection/>
    </xf>
    <xf numFmtId="0" fontId="12" fillId="28" borderId="10" xfId="60" applyFont="1" applyFill="1" applyBorder="1" applyAlignment="1" applyProtection="1">
      <alignment horizontal="center"/>
      <protection/>
    </xf>
    <xf numFmtId="0" fontId="4" fillId="28" borderId="10" xfId="60" applyFont="1" applyFill="1" applyBorder="1" applyAlignment="1" applyProtection="1">
      <alignment horizontal="center"/>
      <protection/>
    </xf>
    <xf numFmtId="0" fontId="4" fillId="28" borderId="20" xfId="60" applyFont="1" applyFill="1" applyBorder="1" applyAlignment="1" applyProtection="1">
      <alignment horizontal="center"/>
      <protection/>
    </xf>
    <xf numFmtId="0" fontId="4" fillId="28" borderId="15" xfId="60" applyFont="1" applyFill="1" applyBorder="1" applyAlignment="1" applyProtection="1">
      <alignment horizontal="centerContinuous" vertical="center"/>
      <protection/>
    </xf>
    <xf numFmtId="0" fontId="4" fillId="28" borderId="0" xfId="60" applyFont="1" applyFill="1" applyAlignment="1" applyProtection="1">
      <alignment horizontal="centerContinuous" vertical="center"/>
      <protection/>
    </xf>
    <xf numFmtId="0" fontId="4" fillId="28" borderId="12" xfId="60" applyFont="1" applyFill="1" applyBorder="1" applyAlignment="1" applyProtection="1">
      <alignment horizontal="centerContinuous" vertical="center"/>
      <protection/>
    </xf>
    <xf numFmtId="0" fontId="5" fillId="28" borderId="13" xfId="60" applyFont="1" applyFill="1" applyBorder="1" applyAlignment="1" applyProtection="1">
      <alignment horizontal="centerContinuous" vertical="center"/>
      <protection/>
    </xf>
    <xf numFmtId="0" fontId="4" fillId="28" borderId="13" xfId="60" applyFont="1" applyFill="1" applyBorder="1" applyAlignment="1" applyProtection="1">
      <alignment horizontal="centerContinuous" vertical="center"/>
      <protection/>
    </xf>
    <xf numFmtId="0" fontId="4" fillId="28" borderId="12" xfId="60" applyFont="1" applyFill="1" applyBorder="1" applyAlignment="1" applyProtection="1">
      <alignment horizontal="center"/>
      <protection/>
    </xf>
    <xf numFmtId="0" fontId="4" fillId="28" borderId="27" xfId="60" applyFont="1" applyFill="1" applyBorder="1" applyAlignment="1" applyProtection="1">
      <alignment horizontal="center"/>
      <protection/>
    </xf>
    <xf numFmtId="0" fontId="4" fillId="28" borderId="24" xfId="60" applyFont="1" applyFill="1" applyBorder="1" applyAlignment="1" applyProtection="1">
      <alignment horizontal="center"/>
      <protection/>
    </xf>
    <xf numFmtId="0" fontId="4" fillId="28" borderId="13" xfId="60" applyFont="1" applyFill="1" applyBorder="1" applyAlignment="1" applyProtection="1">
      <alignment horizontal="center"/>
      <protection/>
    </xf>
    <xf numFmtId="0" fontId="4" fillId="28" borderId="10" xfId="60" applyFont="1" applyFill="1" applyBorder="1" applyAlignment="1" applyProtection="1">
      <alignment horizontal="distributed" indent="1"/>
      <protection/>
    </xf>
    <xf numFmtId="0" fontId="4" fillId="28" borderId="28" xfId="60" applyFont="1" applyFill="1" applyBorder="1" applyAlignment="1" applyProtection="1">
      <alignment horizontal="left" indent="10"/>
      <protection/>
    </xf>
    <xf numFmtId="0" fontId="4" fillId="28" borderId="14" xfId="60" applyFont="1" applyFill="1" applyBorder="1" applyAlignment="1" applyProtection="1">
      <alignment/>
      <protection/>
    </xf>
    <xf numFmtId="0" fontId="4" fillId="28" borderId="29" xfId="60" applyFont="1" applyFill="1" applyBorder="1" applyAlignment="1" applyProtection="1">
      <alignment/>
      <protection/>
    </xf>
    <xf numFmtId="0" fontId="4" fillId="28" borderId="12" xfId="60" applyFont="1" applyFill="1" applyBorder="1" applyAlignment="1" applyProtection="1">
      <alignment horizontal="centerContinuous"/>
      <protection/>
    </xf>
    <xf numFmtId="0" fontId="4" fillId="28" borderId="13" xfId="60" applyFont="1" applyFill="1" applyBorder="1" applyAlignment="1" applyProtection="1">
      <alignment horizontal="centerContinuous"/>
      <protection/>
    </xf>
    <xf numFmtId="0" fontId="4" fillId="28" borderId="15" xfId="60" applyFont="1" applyFill="1" applyBorder="1" applyAlignment="1" applyProtection="1">
      <alignment horizontal="center"/>
      <protection/>
    </xf>
    <xf numFmtId="0" fontId="4" fillId="28" borderId="13" xfId="60" applyFont="1" applyFill="1" applyBorder="1" applyProtection="1">
      <alignment/>
      <protection/>
    </xf>
    <xf numFmtId="0" fontId="4" fillId="28" borderId="12" xfId="60" applyFont="1" applyFill="1" applyBorder="1" applyAlignment="1" applyProtection="1" quotePrefix="1">
      <alignment horizontal="centerContinuous" vertical="center"/>
      <protection/>
    </xf>
    <xf numFmtId="0" fontId="4" fillId="28" borderId="25" xfId="60" applyFont="1" applyFill="1" applyBorder="1" applyAlignment="1" applyProtection="1" quotePrefix="1">
      <alignment horizontal="right" vertical="center"/>
      <protection/>
    </xf>
    <xf numFmtId="0" fontId="4" fillId="28" borderId="16" xfId="60" applyFont="1" applyFill="1" applyBorder="1" applyAlignment="1" applyProtection="1">
      <alignment horizontal="left" vertical="center"/>
      <protection/>
    </xf>
    <xf numFmtId="0" fontId="4" fillId="28" borderId="27" xfId="60" applyFont="1" applyFill="1" applyBorder="1" applyAlignment="1" applyProtection="1">
      <alignment horizontal="centerContinuous" vertical="center" wrapText="1"/>
      <protection/>
    </xf>
    <xf numFmtId="0" fontId="4" fillId="28" borderId="12" xfId="60" applyFont="1" applyFill="1" applyBorder="1" applyProtection="1">
      <alignment/>
      <protection/>
    </xf>
    <xf numFmtId="0" fontId="4" fillId="28" borderId="16" xfId="60" applyFont="1" applyFill="1" applyBorder="1" applyAlignment="1" applyProtection="1">
      <alignment horizontal="center"/>
      <protection/>
    </xf>
    <xf numFmtId="0" fontId="4" fillId="28" borderId="30" xfId="60" applyFont="1" applyFill="1" applyBorder="1" applyAlignment="1" applyProtection="1">
      <alignment horizontal="center"/>
      <protection/>
    </xf>
    <xf numFmtId="0" fontId="4" fillId="28" borderId="15" xfId="60" applyFont="1" applyFill="1" applyBorder="1" applyProtection="1">
      <alignment/>
      <protection/>
    </xf>
    <xf numFmtId="0" fontId="4" fillId="28" borderId="24" xfId="60" applyFont="1" applyFill="1" applyBorder="1" applyAlignment="1" applyProtection="1">
      <alignment horizontal="right"/>
      <protection/>
    </xf>
    <xf numFmtId="0" fontId="4" fillId="28" borderId="12" xfId="60" applyFont="1" applyFill="1" applyBorder="1" applyAlignment="1" applyProtection="1">
      <alignment horizontal="right"/>
      <protection/>
    </xf>
    <xf numFmtId="176" fontId="4" fillId="28" borderId="18" xfId="61" applyNumberFormat="1" applyFont="1" applyFill="1" applyBorder="1" applyAlignment="1" applyProtection="1">
      <alignment horizontal="center" vertical="center"/>
      <protection/>
    </xf>
    <xf numFmtId="176" fontId="4" fillId="28" borderId="12" xfId="61" applyNumberFormat="1" applyFont="1" applyFill="1" applyBorder="1" applyAlignment="1" applyProtection="1">
      <alignment horizontal="center" vertical="center"/>
      <protection/>
    </xf>
    <xf numFmtId="176" fontId="4" fillId="28" borderId="22" xfId="61" applyNumberFormat="1" applyFont="1" applyFill="1" applyBorder="1" applyAlignment="1" applyProtection="1">
      <alignment horizontal="center" vertical="center" wrapText="1"/>
      <protection/>
    </xf>
    <xf numFmtId="176" fontId="4" fillId="28" borderId="30" xfId="61" applyNumberFormat="1" applyFont="1" applyFill="1" applyBorder="1" applyAlignment="1" applyProtection="1">
      <alignment horizontal="center" vertical="center" wrapText="1"/>
      <protection/>
    </xf>
    <xf numFmtId="176" fontId="4" fillId="28" borderId="24" xfId="61" applyNumberFormat="1" applyFont="1" applyFill="1" applyBorder="1" applyAlignment="1" applyProtection="1">
      <alignment horizontal="center" vertical="center" wrapText="1"/>
      <protection/>
    </xf>
    <xf numFmtId="176" fontId="4" fillId="28" borderId="18" xfId="61" applyNumberFormat="1" applyFont="1" applyFill="1" applyBorder="1" applyAlignment="1" applyProtection="1">
      <alignment horizontal="center" vertical="center" wrapText="1"/>
      <protection/>
    </xf>
    <xf numFmtId="176" fontId="4" fillId="28" borderId="15" xfId="61" applyNumberFormat="1" applyFont="1" applyFill="1" applyBorder="1" applyAlignment="1" applyProtection="1">
      <alignment horizontal="center" vertical="center"/>
      <protection/>
    </xf>
    <xf numFmtId="176" fontId="4" fillId="28" borderId="22" xfId="61" applyNumberFormat="1" applyFont="1" applyFill="1" applyBorder="1" applyAlignment="1" applyProtection="1">
      <alignment horizontal="center" vertical="center"/>
      <protection/>
    </xf>
    <xf numFmtId="176" fontId="4" fillId="28" borderId="24" xfId="61" applyNumberFormat="1" applyFont="1" applyFill="1" applyBorder="1" applyAlignment="1" applyProtection="1">
      <alignment horizontal="center" vertical="center"/>
      <protection/>
    </xf>
    <xf numFmtId="0" fontId="4" fillId="28" borderId="25" xfId="61" applyFont="1" applyFill="1" applyBorder="1" applyAlignment="1" applyProtection="1">
      <alignment horizontal="center"/>
      <protection/>
    </xf>
    <xf numFmtId="0" fontId="4" fillId="28" borderId="23" xfId="61" applyFont="1" applyFill="1" applyBorder="1" applyAlignment="1" applyProtection="1">
      <alignment horizontal="center"/>
      <protection/>
    </xf>
    <xf numFmtId="0" fontId="4" fillId="28" borderId="16" xfId="61" applyFont="1" applyFill="1" applyBorder="1" applyAlignment="1" applyProtection="1">
      <alignment horizontal="center"/>
      <protection/>
    </xf>
    <xf numFmtId="0" fontId="5" fillId="0" borderId="0" xfId="61" applyFont="1" applyFill="1" applyAlignment="1" applyProtection="1">
      <alignment horizontal="left" vertical="top" wrapText="1"/>
      <protection/>
    </xf>
    <xf numFmtId="3" fontId="5" fillId="0" borderId="0" xfId="0" applyFont="1" applyFill="1" applyAlignment="1" applyProtection="1">
      <alignment vertical="top" wrapText="1"/>
      <protection/>
    </xf>
    <xf numFmtId="0" fontId="5" fillId="0" borderId="0" xfId="61" applyFont="1" applyFill="1" applyAlignment="1" applyProtection="1">
      <alignment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176" fontId="4" fillId="28" borderId="28" xfId="61" applyNumberFormat="1" applyFont="1" applyFill="1" applyBorder="1" applyAlignment="1" applyProtection="1">
      <alignment horizontal="center"/>
      <protection/>
    </xf>
    <xf numFmtId="176" fontId="4" fillId="28" borderId="14" xfId="61" applyNumberFormat="1" applyFont="1" applyFill="1" applyBorder="1" applyAlignment="1" applyProtection="1">
      <alignment horizontal="center"/>
      <protection/>
    </xf>
    <xf numFmtId="176" fontId="4" fillId="28" borderId="29" xfId="61" applyNumberFormat="1" applyFont="1" applyFill="1" applyBorder="1" applyAlignment="1" applyProtection="1">
      <alignment horizontal="center"/>
      <protection/>
    </xf>
    <xf numFmtId="0" fontId="4" fillId="28" borderId="31" xfId="61" applyFont="1" applyFill="1" applyBorder="1" applyAlignment="1" applyProtection="1">
      <alignment horizontal="center" vertical="center"/>
      <protection/>
    </xf>
    <xf numFmtId="0" fontId="4" fillId="28" borderId="32" xfId="61" applyFont="1" applyFill="1" applyBorder="1" applyAlignment="1" applyProtection="1">
      <alignment horizontal="center" vertical="center"/>
      <protection/>
    </xf>
    <xf numFmtId="0" fontId="4" fillId="28" borderId="15" xfId="61" applyFont="1" applyFill="1" applyBorder="1" applyAlignment="1" applyProtection="1">
      <alignment horizontal="center" vertical="center"/>
      <protection/>
    </xf>
    <xf numFmtId="0" fontId="4" fillId="28" borderId="0" xfId="61" applyFont="1" applyFill="1" applyBorder="1" applyAlignment="1" applyProtection="1">
      <alignment horizontal="center" vertical="center"/>
      <protection/>
    </xf>
    <xf numFmtId="0" fontId="4" fillId="28" borderId="12" xfId="61" applyFont="1" applyFill="1" applyBorder="1" applyAlignment="1" applyProtection="1">
      <alignment horizontal="center" vertical="center"/>
      <protection/>
    </xf>
    <xf numFmtId="0" fontId="4" fillId="28" borderId="13" xfId="61" applyFont="1" applyFill="1" applyBorder="1" applyAlignment="1" applyProtection="1">
      <alignment horizontal="center" vertical="center"/>
      <protection/>
    </xf>
    <xf numFmtId="176" fontId="4" fillId="28" borderId="19" xfId="61" applyNumberFormat="1" applyFont="1" applyFill="1" applyBorder="1" applyAlignment="1" applyProtection="1">
      <alignment horizontal="center" vertical="center"/>
      <protection/>
    </xf>
    <xf numFmtId="176" fontId="4" fillId="28" borderId="17" xfId="61" applyNumberFormat="1" applyFont="1" applyFill="1" applyBorder="1" applyAlignment="1" applyProtection="1">
      <alignment horizontal="center" vertical="center"/>
      <protection/>
    </xf>
    <xf numFmtId="176" fontId="4" fillId="28" borderId="13" xfId="61" applyNumberFormat="1" applyFont="1" applyFill="1" applyBorder="1" applyAlignment="1" applyProtection="1">
      <alignment horizontal="center" vertical="center"/>
      <protection/>
    </xf>
    <xf numFmtId="176" fontId="4" fillId="28" borderId="20" xfId="61" applyNumberFormat="1" applyFont="1" applyFill="1" applyBorder="1" applyAlignment="1" applyProtection="1">
      <alignment horizontal="center" vertical="center"/>
      <protection/>
    </xf>
    <xf numFmtId="0" fontId="4" fillId="28" borderId="18" xfId="61" applyFont="1" applyFill="1" applyBorder="1" applyAlignment="1" applyProtection="1">
      <alignment horizontal="center" vertical="center"/>
      <protection/>
    </xf>
    <xf numFmtId="0" fontId="4" fillId="28" borderId="19" xfId="61" applyFont="1" applyFill="1" applyBorder="1" applyAlignment="1" applyProtection="1">
      <alignment horizontal="center" vertical="center"/>
      <protection/>
    </xf>
    <xf numFmtId="0" fontId="4" fillId="28" borderId="17" xfId="61" applyFont="1" applyFill="1" applyBorder="1" applyAlignment="1" applyProtection="1">
      <alignment horizontal="center" vertical="center"/>
      <protection/>
    </xf>
    <xf numFmtId="0" fontId="4" fillId="28" borderId="20" xfId="61" applyFont="1" applyFill="1" applyBorder="1" applyAlignment="1" applyProtection="1">
      <alignment horizontal="center" vertical="center"/>
      <protection/>
    </xf>
    <xf numFmtId="181" fontId="51" fillId="0" borderId="0" xfId="0" applyNumberFormat="1" applyFont="1" applyFill="1" applyBorder="1" applyAlignment="1" applyProtection="1" quotePrefix="1">
      <alignment horizontal="right"/>
      <protection/>
    </xf>
    <xf numFmtId="181" fontId="51" fillId="0" borderId="0" xfId="0" applyNumberFormat="1" applyFont="1" applyFill="1" applyBorder="1" applyAlignment="1" applyProtection="1">
      <alignment horizontal="right"/>
      <protection/>
    </xf>
    <xf numFmtId="181" fontId="51" fillId="0" borderId="13" xfId="0" applyNumberFormat="1" applyFont="1" applyFill="1" applyBorder="1" applyAlignment="1" applyProtection="1" quotePrefix="1">
      <alignment horizontal="right"/>
      <protection/>
    </xf>
    <xf numFmtId="181" fontId="51" fillId="0" borderId="13" xfId="0" applyNumberFormat="1" applyFont="1" applyFill="1" applyBorder="1" applyAlignment="1" applyProtection="1">
      <alignment horizontal="right"/>
      <protection/>
    </xf>
    <xf numFmtId="176" fontId="51" fillId="0" borderId="0" xfId="0" applyNumberFormat="1" applyFont="1" applyFill="1" applyBorder="1" applyAlignment="1" applyProtection="1" quotePrefix="1">
      <alignment horizontal="right"/>
      <protection/>
    </xf>
    <xf numFmtId="3" fontId="51" fillId="0" borderId="0" xfId="0" applyFont="1" applyFill="1" applyBorder="1" applyAlignment="1" applyProtection="1">
      <alignment horizontal="right"/>
      <protection/>
    </xf>
    <xf numFmtId="3" fontId="10" fillId="0" borderId="0" xfId="0" applyFont="1" applyFill="1" applyBorder="1" applyAlignment="1" applyProtection="1">
      <alignment horizontal="right"/>
      <protection/>
    </xf>
    <xf numFmtId="181" fontId="10" fillId="0" borderId="0" xfId="0" applyNumberFormat="1" applyFont="1" applyFill="1" applyBorder="1" applyAlignment="1" applyProtection="1">
      <alignment horizontal="right"/>
      <protection/>
    </xf>
    <xf numFmtId="181" fontId="51" fillId="0" borderId="0" xfId="0" applyNumberFormat="1" applyFont="1" applyFill="1" applyBorder="1" applyAlignment="1" applyProtection="1" quotePrefix="1">
      <alignment/>
      <protection/>
    </xf>
    <xf numFmtId="181" fontId="10" fillId="0" borderId="0" xfId="0" applyNumberFormat="1" applyFont="1" applyFill="1" applyBorder="1" applyAlignment="1" applyProtection="1">
      <alignment/>
      <protection/>
    </xf>
    <xf numFmtId="176" fontId="51" fillId="0" borderId="0" xfId="0" applyNumberFormat="1" applyFont="1" applyFill="1" applyBorder="1" applyAlignment="1" applyProtection="1" quotePrefix="1">
      <alignment horizontal="right" vertical="center"/>
      <protection/>
    </xf>
    <xf numFmtId="3" fontId="10" fillId="0" borderId="0" xfId="0" applyFont="1" applyFill="1" applyBorder="1" applyAlignment="1" applyProtection="1">
      <alignment horizontal="right" vertical="center"/>
      <protection/>
    </xf>
    <xf numFmtId="181" fontId="51" fillId="0" borderId="0" xfId="0" applyNumberFormat="1" applyFont="1" applyFill="1" applyBorder="1" applyAlignment="1" applyProtection="1" quotePrefix="1">
      <alignment horizontal="right" vertical="center"/>
      <protection/>
    </xf>
    <xf numFmtId="181" fontId="10" fillId="0" borderId="0" xfId="0" applyNumberFormat="1" applyFont="1" applyFill="1" applyBorder="1" applyAlignment="1" applyProtection="1">
      <alignment horizontal="right" vertical="center"/>
      <protection/>
    </xf>
    <xf numFmtId="0" fontId="5" fillId="28" borderId="23" xfId="60" applyFont="1" applyFill="1" applyBorder="1" applyAlignment="1" applyProtection="1">
      <alignment horizontal="center"/>
      <protection/>
    </xf>
    <xf numFmtId="0" fontId="5" fillId="28" borderId="16" xfId="60" applyFont="1" applyFill="1" applyBorder="1" applyAlignment="1" applyProtection="1">
      <alignment horizontal="center"/>
      <protection/>
    </xf>
    <xf numFmtId="0" fontId="5" fillId="28" borderId="25" xfId="60" applyFont="1" applyFill="1" applyBorder="1" applyAlignment="1" applyProtection="1">
      <alignment horizontal="center"/>
      <protection/>
    </xf>
    <xf numFmtId="3" fontId="5" fillId="28" borderId="23" xfId="0" applyFont="1" applyFill="1" applyBorder="1" applyAlignment="1" applyProtection="1">
      <alignment horizontal="center"/>
      <protection/>
    </xf>
    <xf numFmtId="0" fontId="6" fillId="28" borderId="13" xfId="60" applyFont="1" applyFill="1" applyBorder="1" applyAlignment="1" applyProtection="1">
      <alignment horizontal="distributed" indent="3"/>
      <protection/>
    </xf>
    <xf numFmtId="0" fontId="6" fillId="28" borderId="20" xfId="60" applyFont="1" applyFill="1" applyBorder="1" applyAlignment="1" applyProtection="1">
      <alignment horizontal="distributed" indent="3"/>
      <protection/>
    </xf>
    <xf numFmtId="3" fontId="5" fillId="28" borderId="16" xfId="0" applyFont="1" applyFill="1" applyBorder="1" applyAlignment="1" applyProtection="1">
      <alignment horizontal="center"/>
      <protection/>
    </xf>
    <xf numFmtId="0" fontId="6" fillId="28" borderId="32" xfId="60" applyFont="1" applyFill="1" applyBorder="1" applyAlignment="1" applyProtection="1">
      <alignment horizontal="distributed" indent="3"/>
      <protection/>
    </xf>
    <xf numFmtId="0" fontId="6" fillId="28" borderId="26" xfId="60" applyFont="1" applyFill="1" applyBorder="1" applyAlignment="1" applyProtection="1">
      <alignment horizontal="distributed" indent="3"/>
      <protection/>
    </xf>
    <xf numFmtId="0" fontId="5" fillId="28" borderId="14" xfId="60" applyFont="1" applyFill="1" applyBorder="1" applyAlignment="1" applyProtection="1">
      <alignment horizontal="center"/>
      <protection/>
    </xf>
    <xf numFmtId="3" fontId="5" fillId="28" borderId="14" xfId="0" applyFont="1" applyFill="1" applyBorder="1" applyAlignment="1" applyProtection="1">
      <alignment/>
      <protection/>
    </xf>
    <xf numFmtId="181" fontId="51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 quotePrefix="1">
      <alignment horizontal="right"/>
      <protection/>
    </xf>
    <xf numFmtId="181" fontId="10" fillId="0" borderId="0" xfId="0" applyNumberFormat="1" applyFont="1" applyFill="1" applyBorder="1" applyAlignment="1" applyProtection="1" quotePrefix="1">
      <alignment horizontal="right"/>
      <protection/>
    </xf>
    <xf numFmtId="0" fontId="6" fillId="28" borderId="14" xfId="60" applyFont="1" applyFill="1" applyBorder="1" applyAlignment="1" applyProtection="1">
      <alignment horizontal="center"/>
      <protection/>
    </xf>
    <xf numFmtId="3" fontId="6" fillId="28" borderId="14" xfId="0" applyFont="1" applyFill="1" applyBorder="1" applyAlignment="1" applyProtection="1">
      <alignment/>
      <protection/>
    </xf>
    <xf numFmtId="0" fontId="6" fillId="28" borderId="23" xfId="60" applyFont="1" applyFill="1" applyBorder="1" applyAlignment="1" applyProtection="1">
      <alignment horizontal="center"/>
      <protection/>
    </xf>
    <xf numFmtId="0" fontId="6" fillId="28" borderId="16" xfId="60" applyFont="1" applyFill="1" applyBorder="1" applyAlignment="1" applyProtection="1">
      <alignment horizontal="center"/>
      <protection/>
    </xf>
    <xf numFmtId="0" fontId="6" fillId="28" borderId="25" xfId="60" applyFont="1" applyFill="1" applyBorder="1" applyAlignment="1" applyProtection="1">
      <alignment horizontal="center"/>
      <protection/>
    </xf>
    <xf numFmtId="3" fontId="6" fillId="28" borderId="23" xfId="0" applyFont="1" applyFill="1" applyBorder="1" applyAlignment="1" applyProtection="1">
      <alignment horizontal="center"/>
      <protection/>
    </xf>
    <xf numFmtId="3" fontId="6" fillId="28" borderId="16" xfId="0" applyFont="1" applyFill="1" applyBorder="1" applyAlignment="1" applyProtection="1">
      <alignment horizontal="center"/>
      <protection/>
    </xf>
    <xf numFmtId="0" fontId="4" fillId="28" borderId="31" xfId="60" applyFont="1" applyFill="1" applyBorder="1" applyAlignment="1" applyProtection="1">
      <alignment horizontal="center" vertical="center" wrapText="1"/>
      <protection/>
    </xf>
    <xf numFmtId="3" fontId="16" fillId="28" borderId="26" xfId="0" applyFont="1" applyFill="1" applyBorder="1" applyAlignment="1" applyProtection="1">
      <alignment horizontal="center" vertical="center" wrapText="1"/>
      <protection/>
    </xf>
    <xf numFmtId="3" fontId="16" fillId="28" borderId="12" xfId="0" applyFont="1" applyFill="1" applyBorder="1" applyAlignment="1" applyProtection="1">
      <alignment horizontal="center" vertical="center" wrapText="1"/>
      <protection/>
    </xf>
    <xf numFmtId="3" fontId="16" fillId="28" borderId="20" xfId="0" applyFont="1" applyFill="1" applyBorder="1" applyAlignment="1" applyProtection="1">
      <alignment horizontal="center" vertical="center" wrapText="1"/>
      <protection/>
    </xf>
    <xf numFmtId="3" fontId="16" fillId="28" borderId="26" xfId="0" applyFont="1" applyFill="1" applyBorder="1" applyAlignment="1" applyProtection="1">
      <alignment vertical="center" wrapText="1"/>
      <protection/>
    </xf>
    <xf numFmtId="3" fontId="16" fillId="28" borderId="12" xfId="0" applyFont="1" applyFill="1" applyBorder="1" applyAlignment="1" applyProtection="1">
      <alignment vertical="center" wrapText="1"/>
      <protection/>
    </xf>
    <xf numFmtId="3" fontId="16" fillId="28" borderId="20" xfId="0" applyFont="1" applyFill="1" applyBorder="1" applyAlignment="1" applyProtection="1">
      <alignment vertical="center" wrapText="1"/>
      <protection/>
    </xf>
    <xf numFmtId="0" fontId="5" fillId="28" borderId="31" xfId="60" applyFont="1" applyFill="1" applyBorder="1" applyAlignment="1" applyProtection="1">
      <alignment horizontal="center" vertical="center" wrapText="1"/>
      <protection/>
    </xf>
    <xf numFmtId="0" fontId="5" fillId="28" borderId="26" xfId="60" applyFont="1" applyFill="1" applyBorder="1" applyAlignment="1" applyProtection="1">
      <alignment horizontal="center" vertical="center" wrapText="1"/>
      <protection/>
    </xf>
    <xf numFmtId="0" fontId="5" fillId="28" borderId="12" xfId="60" applyFont="1" applyFill="1" applyBorder="1" applyAlignment="1" applyProtection="1">
      <alignment horizontal="center" vertical="center" wrapText="1"/>
      <protection/>
    </xf>
    <xf numFmtId="0" fontId="5" fillId="28" borderId="20" xfId="60" applyFont="1" applyFill="1" applyBorder="1" applyAlignment="1" applyProtection="1">
      <alignment horizontal="center" vertical="center" wrapText="1"/>
      <protection/>
    </xf>
    <xf numFmtId="0" fontId="11" fillId="0" borderId="0" xfId="61" applyFont="1" applyFill="1" applyAlignment="1" applyProtection="1">
      <alignment horizontal="left" vertical="top" wrapText="1" indent="1"/>
      <protection/>
    </xf>
    <xf numFmtId="0" fontId="4" fillId="28" borderId="31" xfId="60" applyFont="1" applyFill="1" applyBorder="1" applyAlignment="1" applyProtection="1">
      <alignment vertical="center" wrapText="1"/>
      <protection/>
    </xf>
    <xf numFmtId="3" fontId="4" fillId="28" borderId="26" xfId="0" applyFont="1" applyFill="1" applyBorder="1" applyAlignment="1" applyProtection="1">
      <alignment vertical="center" wrapText="1"/>
      <protection/>
    </xf>
    <xf numFmtId="3" fontId="4" fillId="28" borderId="12" xfId="0" applyFont="1" applyFill="1" applyBorder="1" applyAlignment="1" applyProtection="1">
      <alignment vertical="center" wrapText="1"/>
      <protection/>
    </xf>
    <xf numFmtId="3" fontId="4" fillId="28" borderId="20" xfId="0" applyFont="1" applyFill="1" applyBorder="1" applyAlignment="1" applyProtection="1">
      <alignment vertical="center" wrapText="1"/>
      <protection/>
    </xf>
    <xf numFmtId="0" fontId="4" fillId="28" borderId="28" xfId="60" applyFont="1" applyFill="1" applyBorder="1" applyAlignment="1" applyProtection="1">
      <alignment horizontal="distributed" indent="3"/>
      <protection/>
    </xf>
    <xf numFmtId="0" fontId="4" fillId="28" borderId="14" xfId="60" applyFont="1" applyFill="1" applyBorder="1" applyAlignment="1" applyProtection="1">
      <alignment horizontal="distributed" indent="3"/>
      <protection/>
    </xf>
    <xf numFmtId="0" fontId="4" fillId="28" borderId="29" xfId="60" applyFont="1" applyFill="1" applyBorder="1" applyAlignment="1" applyProtection="1">
      <alignment horizontal="distributed" indent="3"/>
      <protection/>
    </xf>
    <xf numFmtId="0" fontId="4" fillId="28" borderId="28" xfId="60" applyFont="1" applyFill="1" applyBorder="1" applyAlignment="1" applyProtection="1">
      <alignment horizontal="center" wrapText="1"/>
      <protection/>
    </xf>
    <xf numFmtId="0" fontId="4" fillId="28" borderId="29" xfId="60" applyFont="1" applyFill="1" applyBorder="1" applyAlignment="1" applyProtection="1">
      <alignment horizontal="center" wrapText="1"/>
      <protection/>
    </xf>
    <xf numFmtId="3" fontId="4" fillId="28" borderId="31" xfId="0" applyFont="1" applyFill="1" applyBorder="1" applyAlignment="1" applyProtection="1">
      <alignment horizontal="center"/>
      <protection/>
    </xf>
    <xf numFmtId="3" fontId="4" fillId="28" borderId="32" xfId="0" applyFont="1" applyFill="1" applyBorder="1" applyAlignment="1" applyProtection="1">
      <alignment horizontal="center"/>
      <protection/>
    </xf>
    <xf numFmtId="3" fontId="4" fillId="28" borderId="26" xfId="0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showGridLines="0" tabSelected="1" zoomScaleSheetLayoutView="52" workbookViewId="0" topLeftCell="A1">
      <selection activeCell="A1" sqref="A1"/>
    </sheetView>
  </sheetViews>
  <sheetFormatPr defaultColWidth="9.00390625" defaultRowHeight="14.25"/>
  <cols>
    <col min="1" max="1" width="41.625" style="19" customWidth="1"/>
    <col min="2" max="22" width="9.25390625" style="19" customWidth="1"/>
    <col min="23" max="23" width="8.875" style="13" customWidth="1"/>
    <col min="24" max="16384" width="9.00390625" style="13" customWidth="1"/>
  </cols>
  <sheetData>
    <row r="1" spans="1:2" s="12" customFormat="1" ht="18.75" customHeight="1">
      <c r="A1" s="10"/>
      <c r="B1" s="11" t="s">
        <v>89</v>
      </c>
    </row>
    <row r="2" spans="1:22" ht="12.75" customHeight="1">
      <c r="A2" s="337" t="s">
        <v>90</v>
      </c>
      <c r="B2" s="338"/>
      <c r="C2" s="338"/>
      <c r="D2" s="338"/>
      <c r="E2" s="338"/>
      <c r="F2" s="338"/>
      <c r="G2" s="338"/>
      <c r="H2" s="338"/>
      <c r="I2" s="338"/>
      <c r="J2" s="338"/>
      <c r="K2" s="339" t="s">
        <v>91</v>
      </c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1:22" ht="12.75" customHeight="1">
      <c r="A3" s="340" t="s">
        <v>92</v>
      </c>
      <c r="B3" s="338"/>
      <c r="C3" s="338"/>
      <c r="D3" s="338"/>
      <c r="E3" s="338"/>
      <c r="F3" s="338"/>
      <c r="G3" s="338"/>
      <c r="H3" s="338"/>
      <c r="I3" s="338"/>
      <c r="J3" s="338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2" ht="23.25" customHeight="1">
      <c r="A4" s="337" t="s">
        <v>93</v>
      </c>
      <c r="B4" s="338"/>
      <c r="C4" s="338"/>
      <c r="D4" s="338"/>
      <c r="E4" s="338"/>
      <c r="F4" s="338"/>
      <c r="G4" s="338"/>
      <c r="H4" s="338"/>
      <c r="I4" s="338"/>
      <c r="J4" s="338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spans="1:23" ht="12.75" customHeight="1">
      <c r="A6" s="16" t="s">
        <v>94</v>
      </c>
      <c r="B6" s="17"/>
      <c r="C6" s="17"/>
      <c r="D6" s="18"/>
      <c r="E6" s="18"/>
      <c r="F6" s="18"/>
      <c r="G6" s="18"/>
      <c r="H6" s="18"/>
      <c r="I6" s="18"/>
      <c r="J6" s="18"/>
      <c r="W6" s="20"/>
    </row>
    <row r="7" spans="1:23" ht="12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3" t="s">
        <v>95</v>
      </c>
      <c r="S7" s="24"/>
      <c r="T7" s="25"/>
      <c r="V7" s="26" t="s">
        <v>96</v>
      </c>
      <c r="W7" s="25"/>
    </row>
    <row r="8" spans="1:23" ht="15" customHeight="1" thickTop="1">
      <c r="A8" s="27"/>
      <c r="B8" s="341" t="s">
        <v>1</v>
      </c>
      <c r="C8" s="342"/>
      <c r="D8" s="343"/>
      <c r="E8" s="28"/>
      <c r="F8" s="29"/>
      <c r="G8" s="29"/>
      <c r="H8" s="29"/>
      <c r="I8" s="30" t="s">
        <v>2</v>
      </c>
      <c r="J8" s="29"/>
      <c r="K8" s="31"/>
      <c r="L8" s="32"/>
      <c r="M8" s="32"/>
      <c r="N8" s="32"/>
      <c r="O8" s="32"/>
      <c r="P8" s="32"/>
      <c r="Q8" s="33"/>
      <c r="R8" s="33"/>
      <c r="S8" s="33"/>
      <c r="T8" s="344" t="s">
        <v>97</v>
      </c>
      <c r="U8" s="345"/>
      <c r="V8" s="345"/>
      <c r="W8" s="20"/>
    </row>
    <row r="9" spans="1:23" ht="13.5">
      <c r="A9" s="27"/>
      <c r="B9" s="34"/>
      <c r="C9" s="34"/>
      <c r="D9" s="35"/>
      <c r="E9" s="325" t="s">
        <v>4</v>
      </c>
      <c r="F9" s="350"/>
      <c r="G9" s="351"/>
      <c r="H9" s="325" t="s">
        <v>5</v>
      </c>
      <c r="I9" s="350"/>
      <c r="J9" s="351"/>
      <c r="K9" s="354" t="s">
        <v>6</v>
      </c>
      <c r="L9" s="355"/>
      <c r="M9" s="355"/>
      <c r="N9" s="32"/>
      <c r="O9" s="32"/>
      <c r="P9" s="36"/>
      <c r="Q9" s="354" t="s">
        <v>7</v>
      </c>
      <c r="R9" s="355"/>
      <c r="S9" s="356"/>
      <c r="T9" s="346"/>
      <c r="U9" s="347"/>
      <c r="V9" s="347"/>
      <c r="W9" s="20"/>
    </row>
    <row r="10" spans="1:23" ht="13.5">
      <c r="A10" s="37" t="s">
        <v>98</v>
      </c>
      <c r="B10" s="38" t="s">
        <v>8</v>
      </c>
      <c r="C10" s="38" t="s">
        <v>9</v>
      </c>
      <c r="D10" s="29"/>
      <c r="E10" s="326"/>
      <c r="F10" s="352"/>
      <c r="G10" s="353"/>
      <c r="H10" s="326"/>
      <c r="I10" s="352"/>
      <c r="J10" s="353"/>
      <c r="K10" s="348"/>
      <c r="L10" s="349"/>
      <c r="M10" s="349"/>
      <c r="N10" s="334" t="s">
        <v>99</v>
      </c>
      <c r="O10" s="335"/>
      <c r="P10" s="336"/>
      <c r="Q10" s="348"/>
      <c r="R10" s="349"/>
      <c r="S10" s="357"/>
      <c r="T10" s="348"/>
      <c r="U10" s="349"/>
      <c r="V10" s="349"/>
      <c r="W10" s="20"/>
    </row>
    <row r="11" spans="1:23" ht="13.5">
      <c r="A11" s="37" t="s">
        <v>100</v>
      </c>
      <c r="B11" s="34"/>
      <c r="C11" s="34"/>
      <c r="D11" s="34"/>
      <c r="E11" s="327" t="s">
        <v>12</v>
      </c>
      <c r="F11" s="330" t="s">
        <v>13</v>
      </c>
      <c r="G11" s="29"/>
      <c r="H11" s="327" t="s">
        <v>12</v>
      </c>
      <c r="I11" s="330" t="s">
        <v>13</v>
      </c>
      <c r="J11" s="39"/>
      <c r="K11" s="327" t="s">
        <v>12</v>
      </c>
      <c r="L11" s="330" t="s">
        <v>13</v>
      </c>
      <c r="M11" s="29"/>
      <c r="N11" s="327" t="s">
        <v>12</v>
      </c>
      <c r="O11" s="330" t="s">
        <v>13</v>
      </c>
      <c r="P11" s="29"/>
      <c r="Q11" s="327" t="s">
        <v>12</v>
      </c>
      <c r="R11" s="330" t="s">
        <v>13</v>
      </c>
      <c r="S11" s="29"/>
      <c r="T11" s="327" t="s">
        <v>12</v>
      </c>
      <c r="U11" s="330" t="s">
        <v>13</v>
      </c>
      <c r="V11" s="29"/>
      <c r="W11" s="20"/>
    </row>
    <row r="12" spans="1:23" ht="13.5">
      <c r="A12" s="37" t="s">
        <v>11</v>
      </c>
      <c r="B12" s="38" t="s">
        <v>14</v>
      </c>
      <c r="C12" s="38" t="s">
        <v>15</v>
      </c>
      <c r="D12" s="38" t="s">
        <v>16</v>
      </c>
      <c r="E12" s="328"/>
      <c r="F12" s="331"/>
      <c r="G12" s="332" t="s">
        <v>16</v>
      </c>
      <c r="H12" s="328"/>
      <c r="I12" s="331"/>
      <c r="J12" s="332" t="s">
        <v>16</v>
      </c>
      <c r="K12" s="328"/>
      <c r="L12" s="331"/>
      <c r="M12" s="332" t="s">
        <v>16</v>
      </c>
      <c r="N12" s="328"/>
      <c r="O12" s="331"/>
      <c r="P12" s="332" t="s">
        <v>16</v>
      </c>
      <c r="Q12" s="328"/>
      <c r="R12" s="331"/>
      <c r="S12" s="332" t="s">
        <v>16</v>
      </c>
      <c r="T12" s="328"/>
      <c r="U12" s="331"/>
      <c r="V12" s="325" t="s">
        <v>16</v>
      </c>
      <c r="W12" s="20"/>
    </row>
    <row r="13" spans="1:23" ht="13.5">
      <c r="A13" s="32"/>
      <c r="B13" s="28"/>
      <c r="C13" s="28"/>
      <c r="D13" s="28"/>
      <c r="E13" s="329"/>
      <c r="F13" s="326"/>
      <c r="G13" s="333"/>
      <c r="H13" s="329"/>
      <c r="I13" s="326"/>
      <c r="J13" s="333"/>
      <c r="K13" s="329"/>
      <c r="L13" s="326"/>
      <c r="M13" s="333"/>
      <c r="N13" s="329"/>
      <c r="O13" s="326"/>
      <c r="P13" s="333"/>
      <c r="Q13" s="329"/>
      <c r="R13" s="326"/>
      <c r="S13" s="333"/>
      <c r="T13" s="329"/>
      <c r="U13" s="326"/>
      <c r="V13" s="326"/>
      <c r="W13" s="20"/>
    </row>
    <row r="14" spans="1:23" ht="12" customHeight="1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3"/>
      <c r="Q14" s="42"/>
      <c r="R14" s="42"/>
      <c r="S14" s="42"/>
      <c r="T14" s="42"/>
      <c r="U14" s="42"/>
      <c r="V14" s="42"/>
      <c r="W14" s="20"/>
    </row>
    <row r="15" spans="1:23" ht="12" customHeight="1">
      <c r="A15" s="44" t="s">
        <v>101</v>
      </c>
      <c r="B15" s="45">
        <v>70889</v>
      </c>
      <c r="C15" s="46">
        <v>673773</v>
      </c>
      <c r="D15" s="46">
        <v>559178</v>
      </c>
      <c r="E15" s="46">
        <v>68056</v>
      </c>
      <c r="F15" s="46">
        <v>613766</v>
      </c>
      <c r="G15" s="46">
        <v>502733</v>
      </c>
      <c r="H15" s="46">
        <v>29709</v>
      </c>
      <c r="I15" s="46">
        <v>84078</v>
      </c>
      <c r="J15" s="46">
        <v>41091</v>
      </c>
      <c r="K15" s="47">
        <v>37898</v>
      </c>
      <c r="L15" s="47">
        <v>528105</v>
      </c>
      <c r="M15" s="47">
        <v>460470</v>
      </c>
      <c r="N15" s="47">
        <v>31205</v>
      </c>
      <c r="O15" s="47">
        <v>426244</v>
      </c>
      <c r="P15" s="47">
        <v>371443</v>
      </c>
      <c r="Q15" s="48">
        <v>449</v>
      </c>
      <c r="R15" s="48">
        <v>1583</v>
      </c>
      <c r="S15" s="48">
        <v>1172</v>
      </c>
      <c r="T15" s="46">
        <v>2833</v>
      </c>
      <c r="U15" s="46">
        <v>60007</v>
      </c>
      <c r="V15" s="46">
        <v>56445</v>
      </c>
      <c r="W15" s="20"/>
    </row>
    <row r="16" spans="1:23" ht="12" customHeight="1">
      <c r="A16" s="49"/>
      <c r="B16" s="50"/>
      <c r="C16" s="51"/>
      <c r="D16" s="51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4"/>
      <c r="R16" s="54"/>
      <c r="S16" s="54"/>
      <c r="T16" s="52"/>
      <c r="U16" s="52"/>
      <c r="V16" s="52"/>
      <c r="W16" s="20"/>
    </row>
    <row r="17" spans="1:23" s="19" customFormat="1" ht="12" customHeight="1">
      <c r="A17" s="3" t="s">
        <v>102</v>
      </c>
      <c r="B17" s="55">
        <v>69959</v>
      </c>
      <c r="C17" s="52">
        <v>646938</v>
      </c>
      <c r="D17" s="52">
        <v>533137</v>
      </c>
      <c r="E17" s="52">
        <v>68056</v>
      </c>
      <c r="F17" s="52">
        <v>613766</v>
      </c>
      <c r="G17" s="52">
        <v>502733</v>
      </c>
      <c r="H17" s="52">
        <v>29709</v>
      </c>
      <c r="I17" s="52">
        <v>84078</v>
      </c>
      <c r="J17" s="52">
        <v>41091</v>
      </c>
      <c r="K17" s="53">
        <v>37898</v>
      </c>
      <c r="L17" s="53">
        <v>528105</v>
      </c>
      <c r="M17" s="53">
        <v>460470</v>
      </c>
      <c r="N17" s="53">
        <v>31205</v>
      </c>
      <c r="O17" s="53">
        <v>426244</v>
      </c>
      <c r="P17" s="53">
        <v>371443</v>
      </c>
      <c r="Q17" s="54">
        <v>449</v>
      </c>
      <c r="R17" s="54">
        <v>1583</v>
      </c>
      <c r="S17" s="54">
        <v>1172</v>
      </c>
      <c r="T17" s="52">
        <v>1903</v>
      </c>
      <c r="U17" s="52">
        <v>33172</v>
      </c>
      <c r="V17" s="52">
        <v>30404</v>
      </c>
      <c r="W17" s="56"/>
    </row>
    <row r="18" spans="1:23" s="19" customFormat="1" ht="12" customHeight="1">
      <c r="A18" s="49" t="s">
        <v>100</v>
      </c>
      <c r="B18" s="55"/>
      <c r="C18" s="52"/>
      <c r="D18" s="52"/>
      <c r="E18" s="52"/>
      <c r="F18" s="52"/>
      <c r="G18" s="52"/>
      <c r="H18" s="51"/>
      <c r="I18" s="51"/>
      <c r="J18" s="51"/>
      <c r="K18" s="53"/>
      <c r="L18" s="53"/>
      <c r="M18" s="53"/>
      <c r="N18" s="53"/>
      <c r="O18" s="53"/>
      <c r="P18" s="53"/>
      <c r="Q18" s="54"/>
      <c r="R18" s="54"/>
      <c r="S18" s="54"/>
      <c r="T18" s="52"/>
      <c r="U18" s="52"/>
      <c r="V18" s="52"/>
      <c r="W18" s="56"/>
    </row>
    <row r="19" spans="1:23" s="19" customFormat="1" ht="12" customHeight="1">
      <c r="A19" s="3" t="s">
        <v>103</v>
      </c>
      <c r="B19" s="55">
        <v>407</v>
      </c>
      <c r="C19" s="52">
        <v>5285</v>
      </c>
      <c r="D19" s="52">
        <v>3038</v>
      </c>
      <c r="E19" s="52">
        <v>392</v>
      </c>
      <c r="F19" s="52">
        <v>5193</v>
      </c>
      <c r="G19" s="52">
        <v>2964</v>
      </c>
      <c r="H19" s="57" t="s">
        <v>19</v>
      </c>
      <c r="I19" s="57" t="s">
        <v>19</v>
      </c>
      <c r="J19" s="57" t="s">
        <v>19</v>
      </c>
      <c r="K19" s="53">
        <v>383</v>
      </c>
      <c r="L19" s="53">
        <v>5059</v>
      </c>
      <c r="M19" s="53">
        <v>2881</v>
      </c>
      <c r="N19" s="53">
        <v>201</v>
      </c>
      <c r="O19" s="53">
        <v>2343</v>
      </c>
      <c r="P19" s="53">
        <v>1563</v>
      </c>
      <c r="Q19" s="54">
        <v>9</v>
      </c>
      <c r="R19" s="54">
        <v>134</v>
      </c>
      <c r="S19" s="54">
        <v>83</v>
      </c>
      <c r="T19" s="52">
        <v>15</v>
      </c>
      <c r="U19" s="52">
        <v>92</v>
      </c>
      <c r="V19" s="52">
        <v>74</v>
      </c>
      <c r="W19" s="56"/>
    </row>
    <row r="20" spans="1:23" s="19" customFormat="1" ht="12" customHeight="1">
      <c r="A20" s="58" t="s">
        <v>100</v>
      </c>
      <c r="B20" s="55"/>
      <c r="C20" s="52"/>
      <c r="D20" s="52"/>
      <c r="E20" s="52"/>
      <c r="F20" s="52"/>
      <c r="G20" s="52"/>
      <c r="H20" s="51"/>
      <c r="I20" s="51"/>
      <c r="J20" s="51"/>
      <c r="K20" s="53"/>
      <c r="L20" s="53"/>
      <c r="M20" s="53"/>
      <c r="N20" s="53"/>
      <c r="O20" s="53"/>
      <c r="P20" s="53"/>
      <c r="Q20" s="54"/>
      <c r="R20" s="54"/>
      <c r="S20" s="54"/>
      <c r="T20" s="52"/>
      <c r="U20" s="52"/>
      <c r="V20" s="52"/>
      <c r="W20" s="56"/>
    </row>
    <row r="21" spans="1:23" s="19" customFormat="1" ht="12" customHeight="1">
      <c r="A21" s="59" t="s">
        <v>104</v>
      </c>
      <c r="B21" s="55">
        <v>337</v>
      </c>
      <c r="C21" s="52">
        <v>4491</v>
      </c>
      <c r="D21" s="52">
        <v>2501</v>
      </c>
      <c r="E21" s="52">
        <v>326</v>
      </c>
      <c r="F21" s="52">
        <v>4433</v>
      </c>
      <c r="G21" s="52">
        <v>2447</v>
      </c>
      <c r="H21" s="57" t="s">
        <v>19</v>
      </c>
      <c r="I21" s="57" t="s">
        <v>19</v>
      </c>
      <c r="J21" s="57" t="s">
        <v>19</v>
      </c>
      <c r="K21" s="53">
        <v>319</v>
      </c>
      <c r="L21" s="53">
        <v>4343</v>
      </c>
      <c r="M21" s="53">
        <v>2389</v>
      </c>
      <c r="N21" s="53">
        <v>155</v>
      </c>
      <c r="O21" s="53">
        <v>1814</v>
      </c>
      <c r="P21" s="53">
        <v>1150</v>
      </c>
      <c r="Q21" s="54">
        <v>7</v>
      </c>
      <c r="R21" s="54">
        <v>90</v>
      </c>
      <c r="S21" s="54">
        <v>58</v>
      </c>
      <c r="T21" s="52">
        <v>11</v>
      </c>
      <c r="U21" s="52">
        <v>58</v>
      </c>
      <c r="V21" s="52">
        <v>54</v>
      </c>
      <c r="W21" s="56"/>
    </row>
    <row r="22" spans="1:23" s="19" customFormat="1" ht="12" customHeight="1">
      <c r="A22" s="60" t="s">
        <v>105</v>
      </c>
      <c r="B22" s="55">
        <v>282</v>
      </c>
      <c r="C22" s="52">
        <v>3662</v>
      </c>
      <c r="D22" s="52">
        <v>1900</v>
      </c>
      <c r="E22" s="52">
        <v>278</v>
      </c>
      <c r="F22" s="52">
        <v>3636</v>
      </c>
      <c r="G22" s="52">
        <v>1878</v>
      </c>
      <c r="H22" s="57" t="s">
        <v>19</v>
      </c>
      <c r="I22" s="57" t="s">
        <v>19</v>
      </c>
      <c r="J22" s="57" t="s">
        <v>19</v>
      </c>
      <c r="K22" s="53">
        <v>272</v>
      </c>
      <c r="L22" s="53">
        <v>3547</v>
      </c>
      <c r="M22" s="53">
        <v>1821</v>
      </c>
      <c r="N22" s="53">
        <v>141</v>
      </c>
      <c r="O22" s="53">
        <v>1701</v>
      </c>
      <c r="P22" s="53">
        <v>1065</v>
      </c>
      <c r="Q22" s="54">
        <v>6</v>
      </c>
      <c r="R22" s="54">
        <v>89</v>
      </c>
      <c r="S22" s="54">
        <v>57</v>
      </c>
      <c r="T22" s="52">
        <v>4</v>
      </c>
      <c r="U22" s="52">
        <v>26</v>
      </c>
      <c r="V22" s="52">
        <v>22</v>
      </c>
      <c r="W22" s="56"/>
    </row>
    <row r="23" spans="1:23" s="19" customFormat="1" ht="12" customHeight="1">
      <c r="A23" s="60" t="s">
        <v>106</v>
      </c>
      <c r="B23" s="55">
        <v>55</v>
      </c>
      <c r="C23" s="52">
        <v>829</v>
      </c>
      <c r="D23" s="52">
        <v>601</v>
      </c>
      <c r="E23" s="52">
        <v>48</v>
      </c>
      <c r="F23" s="52">
        <v>797</v>
      </c>
      <c r="G23" s="52">
        <v>569</v>
      </c>
      <c r="H23" s="57" t="s">
        <v>19</v>
      </c>
      <c r="I23" s="57" t="s">
        <v>19</v>
      </c>
      <c r="J23" s="57" t="s">
        <v>19</v>
      </c>
      <c r="K23" s="53">
        <v>47</v>
      </c>
      <c r="L23" s="53">
        <v>796</v>
      </c>
      <c r="M23" s="53">
        <v>568</v>
      </c>
      <c r="N23" s="53">
        <v>14</v>
      </c>
      <c r="O23" s="53">
        <v>113</v>
      </c>
      <c r="P23" s="53">
        <v>85</v>
      </c>
      <c r="Q23" s="57">
        <v>1</v>
      </c>
      <c r="R23" s="57">
        <v>1</v>
      </c>
      <c r="S23" s="57">
        <v>1</v>
      </c>
      <c r="T23" s="52">
        <v>7</v>
      </c>
      <c r="U23" s="52">
        <v>32</v>
      </c>
      <c r="V23" s="52">
        <v>32</v>
      </c>
      <c r="W23" s="56"/>
    </row>
    <row r="24" spans="1:23" s="19" customFormat="1" ht="12" customHeight="1">
      <c r="A24" s="49" t="s">
        <v>100</v>
      </c>
      <c r="B24" s="55"/>
      <c r="C24" s="52"/>
      <c r="D24" s="52"/>
      <c r="E24" s="52"/>
      <c r="F24" s="52"/>
      <c r="G24" s="52"/>
      <c r="H24" s="51"/>
      <c r="I24" s="51"/>
      <c r="J24" s="51"/>
      <c r="K24" s="53"/>
      <c r="L24" s="53"/>
      <c r="M24" s="53"/>
      <c r="N24" s="53"/>
      <c r="O24" s="53"/>
      <c r="P24" s="53"/>
      <c r="Q24" s="61"/>
      <c r="R24" s="61"/>
      <c r="S24" s="61"/>
      <c r="T24" s="52"/>
      <c r="U24" s="52"/>
      <c r="V24" s="52"/>
      <c r="W24" s="56"/>
    </row>
    <row r="25" spans="1:23" s="19" customFormat="1" ht="12" customHeight="1">
      <c r="A25" s="3" t="s">
        <v>107</v>
      </c>
      <c r="B25" s="55">
        <v>70</v>
      </c>
      <c r="C25" s="52">
        <v>794</v>
      </c>
      <c r="D25" s="52">
        <v>537</v>
      </c>
      <c r="E25" s="52">
        <v>66</v>
      </c>
      <c r="F25" s="52">
        <v>760</v>
      </c>
      <c r="G25" s="52">
        <v>517</v>
      </c>
      <c r="H25" s="57" t="s">
        <v>19</v>
      </c>
      <c r="I25" s="57" t="s">
        <v>19</v>
      </c>
      <c r="J25" s="57" t="s">
        <v>19</v>
      </c>
      <c r="K25" s="53">
        <v>64</v>
      </c>
      <c r="L25" s="53">
        <v>716</v>
      </c>
      <c r="M25" s="53">
        <v>492</v>
      </c>
      <c r="N25" s="53">
        <v>46</v>
      </c>
      <c r="O25" s="53">
        <v>529</v>
      </c>
      <c r="P25" s="53">
        <v>413</v>
      </c>
      <c r="Q25" s="54">
        <v>2</v>
      </c>
      <c r="R25" s="54">
        <v>44</v>
      </c>
      <c r="S25" s="54">
        <v>25</v>
      </c>
      <c r="T25" s="52">
        <v>4</v>
      </c>
      <c r="U25" s="52">
        <v>34</v>
      </c>
      <c r="V25" s="52">
        <v>20</v>
      </c>
      <c r="W25" s="56"/>
    </row>
    <row r="26" spans="1:23" s="19" customFormat="1" ht="12" customHeight="1">
      <c r="A26" s="60" t="s">
        <v>108</v>
      </c>
      <c r="B26" s="55">
        <v>39</v>
      </c>
      <c r="C26" s="52">
        <v>516</v>
      </c>
      <c r="D26" s="52">
        <v>402</v>
      </c>
      <c r="E26" s="52">
        <v>39</v>
      </c>
      <c r="F26" s="52">
        <v>516</v>
      </c>
      <c r="G26" s="52">
        <v>402</v>
      </c>
      <c r="H26" s="57" t="s">
        <v>19</v>
      </c>
      <c r="I26" s="57" t="s">
        <v>19</v>
      </c>
      <c r="J26" s="57" t="s">
        <v>19</v>
      </c>
      <c r="K26" s="53">
        <v>37</v>
      </c>
      <c r="L26" s="53">
        <v>472</v>
      </c>
      <c r="M26" s="53">
        <v>377</v>
      </c>
      <c r="N26" s="53">
        <v>32</v>
      </c>
      <c r="O26" s="53">
        <v>443</v>
      </c>
      <c r="P26" s="53">
        <v>361</v>
      </c>
      <c r="Q26" s="54">
        <v>2</v>
      </c>
      <c r="R26" s="54">
        <v>44</v>
      </c>
      <c r="S26" s="54">
        <v>25</v>
      </c>
      <c r="T26" s="62" t="s">
        <v>19</v>
      </c>
      <c r="U26" s="62" t="s">
        <v>19</v>
      </c>
      <c r="V26" s="62" t="s">
        <v>19</v>
      </c>
      <c r="W26" s="56"/>
    </row>
    <row r="27" spans="1:23" s="19" customFormat="1" ht="12" customHeight="1">
      <c r="A27" s="60" t="s">
        <v>109</v>
      </c>
      <c r="B27" s="55">
        <v>31</v>
      </c>
      <c r="C27" s="52">
        <v>278</v>
      </c>
      <c r="D27" s="52">
        <v>135</v>
      </c>
      <c r="E27" s="52">
        <v>27</v>
      </c>
      <c r="F27" s="52">
        <v>244</v>
      </c>
      <c r="G27" s="52">
        <v>115</v>
      </c>
      <c r="H27" s="57" t="s">
        <v>19</v>
      </c>
      <c r="I27" s="57" t="s">
        <v>19</v>
      </c>
      <c r="J27" s="57" t="s">
        <v>19</v>
      </c>
      <c r="K27" s="53">
        <v>27</v>
      </c>
      <c r="L27" s="53">
        <v>244</v>
      </c>
      <c r="M27" s="53">
        <v>115</v>
      </c>
      <c r="N27" s="53">
        <v>14</v>
      </c>
      <c r="O27" s="53">
        <v>86</v>
      </c>
      <c r="P27" s="53">
        <v>52</v>
      </c>
      <c r="Q27" s="57" t="s">
        <v>19</v>
      </c>
      <c r="R27" s="57" t="s">
        <v>19</v>
      </c>
      <c r="S27" s="57" t="s">
        <v>19</v>
      </c>
      <c r="T27" s="52">
        <v>4</v>
      </c>
      <c r="U27" s="52">
        <v>34</v>
      </c>
      <c r="V27" s="52">
        <v>20</v>
      </c>
      <c r="W27" s="56"/>
    </row>
    <row r="28" spans="1:23" s="19" customFormat="1" ht="12" customHeight="1">
      <c r="A28" s="49" t="s">
        <v>100</v>
      </c>
      <c r="B28" s="55"/>
      <c r="C28" s="52"/>
      <c r="D28" s="52"/>
      <c r="E28" s="52"/>
      <c r="F28" s="52"/>
      <c r="G28" s="52"/>
      <c r="H28" s="63"/>
      <c r="I28" s="51"/>
      <c r="J28" s="51"/>
      <c r="K28" s="64"/>
      <c r="L28" s="64"/>
      <c r="M28" s="64"/>
      <c r="N28" s="53"/>
      <c r="O28" s="53"/>
      <c r="P28" s="53"/>
      <c r="Q28" s="61"/>
      <c r="R28" s="61"/>
      <c r="S28" s="61"/>
      <c r="T28" s="52"/>
      <c r="U28" s="52"/>
      <c r="V28" s="52"/>
      <c r="W28" s="56"/>
    </row>
    <row r="29" spans="1:23" s="19" customFormat="1" ht="12" customHeight="1">
      <c r="A29" s="3" t="s">
        <v>110</v>
      </c>
      <c r="B29" s="55">
        <v>70482</v>
      </c>
      <c r="C29" s="52">
        <v>668488</v>
      </c>
      <c r="D29" s="52">
        <v>556140</v>
      </c>
      <c r="E29" s="52">
        <v>67664</v>
      </c>
      <c r="F29" s="52">
        <v>608573</v>
      </c>
      <c r="G29" s="52">
        <v>499769</v>
      </c>
      <c r="H29" s="57">
        <v>29709</v>
      </c>
      <c r="I29" s="57">
        <v>84078</v>
      </c>
      <c r="J29" s="57">
        <v>41091</v>
      </c>
      <c r="K29" s="53">
        <v>37515</v>
      </c>
      <c r="L29" s="53">
        <v>523046</v>
      </c>
      <c r="M29" s="53">
        <v>457589</v>
      </c>
      <c r="N29" s="53">
        <v>31004</v>
      </c>
      <c r="O29" s="53">
        <v>423901</v>
      </c>
      <c r="P29" s="53">
        <v>369880</v>
      </c>
      <c r="Q29" s="54">
        <v>440</v>
      </c>
      <c r="R29" s="54">
        <v>1449</v>
      </c>
      <c r="S29" s="54">
        <v>1089</v>
      </c>
      <c r="T29" s="52">
        <v>2818</v>
      </c>
      <c r="U29" s="52">
        <v>59915</v>
      </c>
      <c r="V29" s="52">
        <v>56371</v>
      </c>
      <c r="W29" s="56"/>
    </row>
    <row r="30" spans="1:23" s="19" customFormat="1" ht="12" customHeight="1">
      <c r="A30" s="49" t="s">
        <v>100</v>
      </c>
      <c r="B30" s="55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4"/>
      <c r="R30" s="54"/>
      <c r="S30" s="54"/>
      <c r="T30" s="52"/>
      <c r="U30" s="52"/>
      <c r="V30" s="52"/>
      <c r="W30" s="56"/>
    </row>
    <row r="31" spans="1:23" s="19" customFormat="1" ht="12" customHeight="1">
      <c r="A31" s="3" t="s">
        <v>111</v>
      </c>
      <c r="B31" s="55">
        <v>69552</v>
      </c>
      <c r="C31" s="52">
        <v>641653</v>
      </c>
      <c r="D31" s="52">
        <v>530099</v>
      </c>
      <c r="E31" s="52">
        <v>67664</v>
      </c>
      <c r="F31" s="52">
        <v>608573</v>
      </c>
      <c r="G31" s="52">
        <v>499769</v>
      </c>
      <c r="H31" s="57">
        <v>29709</v>
      </c>
      <c r="I31" s="57">
        <v>84078</v>
      </c>
      <c r="J31" s="57">
        <v>41091</v>
      </c>
      <c r="K31" s="53">
        <v>37515</v>
      </c>
      <c r="L31" s="53">
        <v>523046</v>
      </c>
      <c r="M31" s="53">
        <v>457589</v>
      </c>
      <c r="N31" s="53">
        <v>31004</v>
      </c>
      <c r="O31" s="53">
        <v>423901</v>
      </c>
      <c r="P31" s="53">
        <v>369880</v>
      </c>
      <c r="Q31" s="54">
        <v>440</v>
      </c>
      <c r="R31" s="54">
        <v>1449</v>
      </c>
      <c r="S31" s="54">
        <v>1089</v>
      </c>
      <c r="T31" s="52">
        <v>1888</v>
      </c>
      <c r="U31" s="52">
        <v>33080</v>
      </c>
      <c r="V31" s="52">
        <v>30330</v>
      </c>
      <c r="W31" s="56"/>
    </row>
    <row r="32" spans="1:23" s="19" customFormat="1" ht="12" customHeight="1">
      <c r="A32" s="49" t="s">
        <v>100</v>
      </c>
      <c r="B32" s="50"/>
      <c r="C32" s="51"/>
      <c r="D32" s="51"/>
      <c r="E32" s="51"/>
      <c r="F32" s="51"/>
      <c r="G32" s="51"/>
      <c r="H32" s="51"/>
      <c r="I32" s="51"/>
      <c r="J32" s="51"/>
      <c r="K32" s="53"/>
      <c r="L32" s="53"/>
      <c r="M32" s="53"/>
      <c r="N32" s="64"/>
      <c r="O32" s="64"/>
      <c r="P32" s="64"/>
      <c r="Q32" s="57"/>
      <c r="R32" s="57"/>
      <c r="S32" s="57"/>
      <c r="T32" s="57"/>
      <c r="U32" s="57"/>
      <c r="V32" s="57"/>
      <c r="W32" s="56"/>
    </row>
    <row r="33" spans="1:23" s="19" customFormat="1" ht="12" customHeight="1">
      <c r="A33" s="65" t="s">
        <v>112</v>
      </c>
      <c r="B33" s="55">
        <v>47</v>
      </c>
      <c r="C33" s="52">
        <v>464</v>
      </c>
      <c r="D33" s="52">
        <v>395</v>
      </c>
      <c r="E33" s="52">
        <v>47</v>
      </c>
      <c r="F33" s="52">
        <v>464</v>
      </c>
      <c r="G33" s="52">
        <v>395</v>
      </c>
      <c r="H33" s="52">
        <v>7</v>
      </c>
      <c r="I33" s="52">
        <v>18</v>
      </c>
      <c r="J33" s="52">
        <v>7</v>
      </c>
      <c r="K33" s="53">
        <v>40</v>
      </c>
      <c r="L33" s="53">
        <v>446</v>
      </c>
      <c r="M33" s="53">
        <v>388</v>
      </c>
      <c r="N33" s="53">
        <v>40</v>
      </c>
      <c r="O33" s="53">
        <v>446</v>
      </c>
      <c r="P33" s="53">
        <v>388</v>
      </c>
      <c r="Q33" s="57" t="s">
        <v>19</v>
      </c>
      <c r="R33" s="57" t="s">
        <v>19</v>
      </c>
      <c r="S33" s="57" t="s">
        <v>19</v>
      </c>
      <c r="T33" s="57" t="s">
        <v>19</v>
      </c>
      <c r="U33" s="57" t="s">
        <v>19</v>
      </c>
      <c r="V33" s="57" t="s">
        <v>19</v>
      </c>
      <c r="W33" s="56"/>
    </row>
    <row r="34" spans="1:23" s="19" customFormat="1" ht="12" customHeight="1">
      <c r="A34" s="60" t="s">
        <v>113</v>
      </c>
      <c r="B34" s="55">
        <v>47</v>
      </c>
      <c r="C34" s="52">
        <v>464</v>
      </c>
      <c r="D34" s="52">
        <v>395</v>
      </c>
      <c r="E34" s="52">
        <v>47</v>
      </c>
      <c r="F34" s="52">
        <v>464</v>
      </c>
      <c r="G34" s="52">
        <v>395</v>
      </c>
      <c r="H34" s="52">
        <v>7</v>
      </c>
      <c r="I34" s="52">
        <v>18</v>
      </c>
      <c r="J34" s="52">
        <v>7</v>
      </c>
      <c r="K34" s="53">
        <v>40</v>
      </c>
      <c r="L34" s="53">
        <v>446</v>
      </c>
      <c r="M34" s="53">
        <v>388</v>
      </c>
      <c r="N34" s="53">
        <v>40</v>
      </c>
      <c r="O34" s="53">
        <v>446</v>
      </c>
      <c r="P34" s="53">
        <v>388</v>
      </c>
      <c r="Q34" s="57" t="s">
        <v>19</v>
      </c>
      <c r="R34" s="57" t="s">
        <v>19</v>
      </c>
      <c r="S34" s="57" t="s">
        <v>19</v>
      </c>
      <c r="T34" s="57" t="s">
        <v>19</v>
      </c>
      <c r="U34" s="57" t="s">
        <v>19</v>
      </c>
      <c r="V34" s="57" t="s">
        <v>19</v>
      </c>
      <c r="W34" s="56"/>
    </row>
    <row r="35" spans="1:23" s="19" customFormat="1" ht="12" customHeight="1">
      <c r="A35" s="60" t="s">
        <v>114</v>
      </c>
      <c r="B35" s="55"/>
      <c r="C35" s="52"/>
      <c r="D35" s="52"/>
      <c r="E35" s="52"/>
      <c r="F35" s="52"/>
      <c r="G35" s="52"/>
      <c r="H35" s="51"/>
      <c r="I35" s="51"/>
      <c r="J35" s="51"/>
      <c r="K35" s="64"/>
      <c r="L35" s="64"/>
      <c r="M35" s="64"/>
      <c r="N35" s="53"/>
      <c r="O35" s="53"/>
      <c r="P35" s="53"/>
      <c r="Q35" s="57"/>
      <c r="R35" s="57"/>
      <c r="S35" s="57"/>
      <c r="T35" s="57"/>
      <c r="U35" s="57"/>
      <c r="V35" s="57"/>
      <c r="W35" s="56"/>
    </row>
    <row r="36" spans="1:23" s="19" customFormat="1" ht="12" customHeight="1">
      <c r="A36" s="65" t="s">
        <v>115</v>
      </c>
      <c r="B36" s="55">
        <v>7570</v>
      </c>
      <c r="C36" s="52">
        <v>55136</v>
      </c>
      <c r="D36" s="52">
        <v>40588</v>
      </c>
      <c r="E36" s="52">
        <v>7570</v>
      </c>
      <c r="F36" s="52">
        <v>55136</v>
      </c>
      <c r="G36" s="52">
        <v>40588</v>
      </c>
      <c r="H36" s="52">
        <v>2579</v>
      </c>
      <c r="I36" s="52">
        <v>6978</v>
      </c>
      <c r="J36" s="52">
        <v>3149</v>
      </c>
      <c r="K36" s="53">
        <v>4991</v>
      </c>
      <c r="L36" s="53">
        <v>48158</v>
      </c>
      <c r="M36" s="53">
        <v>37439</v>
      </c>
      <c r="N36" s="53">
        <v>4961</v>
      </c>
      <c r="O36" s="53">
        <v>47962</v>
      </c>
      <c r="P36" s="53">
        <v>37295</v>
      </c>
      <c r="Q36" s="54" t="s">
        <v>19</v>
      </c>
      <c r="R36" s="54" t="s">
        <v>19</v>
      </c>
      <c r="S36" s="54" t="s">
        <v>19</v>
      </c>
      <c r="T36" s="57" t="s">
        <v>19</v>
      </c>
      <c r="U36" s="57" t="s">
        <v>19</v>
      </c>
      <c r="V36" s="57" t="s">
        <v>19</v>
      </c>
      <c r="W36" s="56"/>
    </row>
    <row r="37" spans="1:23" s="19" customFormat="1" ht="12" customHeight="1">
      <c r="A37" s="60" t="s">
        <v>116</v>
      </c>
      <c r="B37" s="55">
        <v>3121</v>
      </c>
      <c r="C37" s="52">
        <v>24664</v>
      </c>
      <c r="D37" s="52">
        <v>18554</v>
      </c>
      <c r="E37" s="52">
        <v>3121</v>
      </c>
      <c r="F37" s="52">
        <v>24664</v>
      </c>
      <c r="G37" s="52">
        <v>18554</v>
      </c>
      <c r="H37" s="52">
        <v>943</v>
      </c>
      <c r="I37" s="52">
        <v>2697</v>
      </c>
      <c r="J37" s="52">
        <v>1290</v>
      </c>
      <c r="K37" s="53">
        <v>2178</v>
      </c>
      <c r="L37" s="53">
        <v>21967</v>
      </c>
      <c r="M37" s="53">
        <v>17264</v>
      </c>
      <c r="N37" s="53">
        <v>2166</v>
      </c>
      <c r="O37" s="53">
        <v>21889</v>
      </c>
      <c r="P37" s="53">
        <v>17213</v>
      </c>
      <c r="Q37" s="54" t="s">
        <v>19</v>
      </c>
      <c r="R37" s="54" t="s">
        <v>19</v>
      </c>
      <c r="S37" s="54" t="s">
        <v>19</v>
      </c>
      <c r="T37" s="57" t="s">
        <v>19</v>
      </c>
      <c r="U37" s="57" t="s">
        <v>19</v>
      </c>
      <c r="V37" s="57" t="s">
        <v>19</v>
      </c>
      <c r="W37" s="56"/>
    </row>
    <row r="38" spans="1:23" s="19" customFormat="1" ht="12" customHeight="1">
      <c r="A38" s="60" t="s">
        <v>117</v>
      </c>
      <c r="B38" s="55">
        <v>2312</v>
      </c>
      <c r="C38" s="52">
        <v>12205</v>
      </c>
      <c r="D38" s="52">
        <v>7969</v>
      </c>
      <c r="E38" s="52">
        <v>2312</v>
      </c>
      <c r="F38" s="52">
        <v>12205</v>
      </c>
      <c r="G38" s="52">
        <v>7969</v>
      </c>
      <c r="H38" s="52">
        <v>1167</v>
      </c>
      <c r="I38" s="52">
        <v>2936</v>
      </c>
      <c r="J38" s="52">
        <v>1214</v>
      </c>
      <c r="K38" s="53">
        <v>1145</v>
      </c>
      <c r="L38" s="53">
        <v>9269</v>
      </c>
      <c r="M38" s="53">
        <v>6755</v>
      </c>
      <c r="N38" s="53">
        <v>1139</v>
      </c>
      <c r="O38" s="53">
        <v>9254</v>
      </c>
      <c r="P38" s="53">
        <v>6747</v>
      </c>
      <c r="Q38" s="57" t="s">
        <v>19</v>
      </c>
      <c r="R38" s="57" t="s">
        <v>19</v>
      </c>
      <c r="S38" s="57" t="s">
        <v>19</v>
      </c>
      <c r="T38" s="57" t="s">
        <v>19</v>
      </c>
      <c r="U38" s="57" t="s">
        <v>19</v>
      </c>
      <c r="V38" s="57" t="s">
        <v>19</v>
      </c>
      <c r="W38" s="56"/>
    </row>
    <row r="39" spans="1:23" s="19" customFormat="1" ht="12" customHeight="1">
      <c r="A39" s="60" t="s">
        <v>118</v>
      </c>
      <c r="B39" s="55">
        <v>2137</v>
      </c>
      <c r="C39" s="52">
        <v>18267</v>
      </c>
      <c r="D39" s="52">
        <v>14065</v>
      </c>
      <c r="E39" s="52">
        <v>2137</v>
      </c>
      <c r="F39" s="52">
        <v>18267</v>
      </c>
      <c r="G39" s="52">
        <v>14065</v>
      </c>
      <c r="H39" s="52">
        <v>469</v>
      </c>
      <c r="I39" s="52">
        <v>1345</v>
      </c>
      <c r="J39" s="52">
        <v>645</v>
      </c>
      <c r="K39" s="53">
        <v>1668</v>
      </c>
      <c r="L39" s="53">
        <v>16922</v>
      </c>
      <c r="M39" s="53">
        <v>13420</v>
      </c>
      <c r="N39" s="53">
        <v>1656</v>
      </c>
      <c r="O39" s="53">
        <v>16819</v>
      </c>
      <c r="P39" s="53">
        <v>13335</v>
      </c>
      <c r="Q39" s="57" t="s">
        <v>19</v>
      </c>
      <c r="R39" s="57" t="s">
        <v>19</v>
      </c>
      <c r="S39" s="57" t="s">
        <v>19</v>
      </c>
      <c r="T39" s="57" t="s">
        <v>19</v>
      </c>
      <c r="U39" s="57" t="s">
        <v>19</v>
      </c>
      <c r="V39" s="57" t="s">
        <v>19</v>
      </c>
      <c r="W39" s="56"/>
    </row>
    <row r="40" spans="1:23" s="19" customFormat="1" ht="12" customHeight="1">
      <c r="A40" s="60" t="s">
        <v>114</v>
      </c>
      <c r="B40" s="55"/>
      <c r="C40" s="52"/>
      <c r="D40" s="52"/>
      <c r="E40" s="51"/>
      <c r="F40" s="51"/>
      <c r="G40" s="51"/>
      <c r="H40" s="51"/>
      <c r="I40" s="51"/>
      <c r="J40" s="51"/>
      <c r="K40" s="64"/>
      <c r="L40" s="64"/>
      <c r="M40" s="64"/>
      <c r="N40" s="53"/>
      <c r="O40" s="53"/>
      <c r="P40" s="53"/>
      <c r="Q40" s="57"/>
      <c r="R40" s="57"/>
      <c r="S40" s="57"/>
      <c r="T40" s="57"/>
      <c r="U40" s="57"/>
      <c r="V40" s="57"/>
      <c r="W40" s="56"/>
    </row>
    <row r="41" spans="1:23" s="19" customFormat="1" ht="12" customHeight="1">
      <c r="A41" s="3" t="s">
        <v>119</v>
      </c>
      <c r="B41" s="55">
        <v>3986</v>
      </c>
      <c r="C41" s="52">
        <v>106888</v>
      </c>
      <c r="D41" s="52">
        <v>98473</v>
      </c>
      <c r="E41" s="52">
        <v>3985</v>
      </c>
      <c r="F41" s="52">
        <v>106886</v>
      </c>
      <c r="G41" s="52">
        <v>98471</v>
      </c>
      <c r="H41" s="52">
        <v>1157</v>
      </c>
      <c r="I41" s="52">
        <v>3961</v>
      </c>
      <c r="J41" s="52">
        <v>2069</v>
      </c>
      <c r="K41" s="53">
        <v>2811</v>
      </c>
      <c r="L41" s="53">
        <v>102794</v>
      </c>
      <c r="M41" s="53">
        <v>96339</v>
      </c>
      <c r="N41" s="53">
        <v>2733</v>
      </c>
      <c r="O41" s="53">
        <v>101174</v>
      </c>
      <c r="P41" s="53">
        <v>94847</v>
      </c>
      <c r="Q41" s="54">
        <v>17</v>
      </c>
      <c r="R41" s="54">
        <v>131</v>
      </c>
      <c r="S41" s="54">
        <v>63</v>
      </c>
      <c r="T41" s="52">
        <v>1</v>
      </c>
      <c r="U41" s="57">
        <v>2</v>
      </c>
      <c r="V41" s="57">
        <v>2</v>
      </c>
      <c r="W41" s="56"/>
    </row>
    <row r="42" spans="1:23" s="19" customFormat="1" ht="12" customHeight="1">
      <c r="A42" s="60" t="s">
        <v>120</v>
      </c>
      <c r="B42" s="55">
        <v>792</v>
      </c>
      <c r="C42" s="52">
        <v>15681</v>
      </c>
      <c r="D42" s="52">
        <v>13479</v>
      </c>
      <c r="E42" s="52">
        <v>792</v>
      </c>
      <c r="F42" s="52">
        <v>15681</v>
      </c>
      <c r="G42" s="52">
        <v>13479</v>
      </c>
      <c r="H42" s="52">
        <v>272</v>
      </c>
      <c r="I42" s="52">
        <v>1335</v>
      </c>
      <c r="J42" s="52">
        <v>682</v>
      </c>
      <c r="K42" s="53">
        <v>511</v>
      </c>
      <c r="L42" s="53">
        <v>14270</v>
      </c>
      <c r="M42" s="53">
        <v>12756</v>
      </c>
      <c r="N42" s="53">
        <v>482</v>
      </c>
      <c r="O42" s="53">
        <v>13501</v>
      </c>
      <c r="P42" s="53">
        <v>12039</v>
      </c>
      <c r="Q42" s="54">
        <v>9</v>
      </c>
      <c r="R42" s="54">
        <v>76</v>
      </c>
      <c r="S42" s="54">
        <v>41</v>
      </c>
      <c r="T42" s="52" t="s">
        <v>19</v>
      </c>
      <c r="U42" s="57" t="s">
        <v>19</v>
      </c>
      <c r="V42" s="57" t="s">
        <v>19</v>
      </c>
      <c r="W42" s="56"/>
    </row>
    <row r="43" spans="1:23" s="19" customFormat="1" ht="12" customHeight="1">
      <c r="A43" s="60" t="s">
        <v>121</v>
      </c>
      <c r="B43" s="55">
        <v>89</v>
      </c>
      <c r="C43" s="52">
        <v>1437</v>
      </c>
      <c r="D43" s="52">
        <v>1092</v>
      </c>
      <c r="E43" s="52">
        <v>89</v>
      </c>
      <c r="F43" s="52">
        <v>1437</v>
      </c>
      <c r="G43" s="52">
        <v>1092</v>
      </c>
      <c r="H43" s="52">
        <v>5</v>
      </c>
      <c r="I43" s="52">
        <v>13</v>
      </c>
      <c r="J43" s="52">
        <v>3</v>
      </c>
      <c r="K43" s="53">
        <v>81</v>
      </c>
      <c r="L43" s="53">
        <v>1391</v>
      </c>
      <c r="M43" s="53">
        <v>1087</v>
      </c>
      <c r="N43" s="53">
        <v>69</v>
      </c>
      <c r="O43" s="53">
        <v>1097</v>
      </c>
      <c r="P43" s="53">
        <v>823</v>
      </c>
      <c r="Q43" s="54">
        <v>3</v>
      </c>
      <c r="R43" s="54">
        <v>33</v>
      </c>
      <c r="S43" s="54">
        <v>2</v>
      </c>
      <c r="T43" s="52" t="s">
        <v>19</v>
      </c>
      <c r="U43" s="57" t="s">
        <v>19</v>
      </c>
      <c r="V43" s="57" t="s">
        <v>19</v>
      </c>
      <c r="W43" s="56"/>
    </row>
    <row r="44" spans="1:23" s="19" customFormat="1" ht="12" customHeight="1">
      <c r="A44" s="60" t="s">
        <v>122</v>
      </c>
      <c r="B44" s="55">
        <v>206</v>
      </c>
      <c r="C44" s="52">
        <v>4058</v>
      </c>
      <c r="D44" s="52">
        <v>3713</v>
      </c>
      <c r="E44" s="52">
        <v>206</v>
      </c>
      <c r="F44" s="52">
        <v>4058</v>
      </c>
      <c r="G44" s="52">
        <v>3713</v>
      </c>
      <c r="H44" s="52">
        <v>65</v>
      </c>
      <c r="I44" s="52">
        <v>249</v>
      </c>
      <c r="J44" s="52">
        <v>153</v>
      </c>
      <c r="K44" s="53">
        <v>141</v>
      </c>
      <c r="L44" s="53">
        <v>3809</v>
      </c>
      <c r="M44" s="53">
        <v>3560</v>
      </c>
      <c r="N44" s="53">
        <v>137</v>
      </c>
      <c r="O44" s="53">
        <v>3758</v>
      </c>
      <c r="P44" s="53">
        <v>3516</v>
      </c>
      <c r="Q44" s="57" t="s">
        <v>19</v>
      </c>
      <c r="R44" s="57" t="s">
        <v>19</v>
      </c>
      <c r="S44" s="57" t="s">
        <v>19</v>
      </c>
      <c r="T44" s="57" t="s">
        <v>19</v>
      </c>
      <c r="U44" s="57" t="s">
        <v>19</v>
      </c>
      <c r="V44" s="57" t="s">
        <v>19</v>
      </c>
      <c r="W44" s="56"/>
    </row>
    <row r="45" spans="1:23" s="19" customFormat="1" ht="12" customHeight="1">
      <c r="A45" s="60" t="s">
        <v>123</v>
      </c>
      <c r="B45" s="55">
        <v>153</v>
      </c>
      <c r="C45" s="52">
        <v>1935</v>
      </c>
      <c r="D45" s="52">
        <v>1661</v>
      </c>
      <c r="E45" s="52">
        <v>152</v>
      </c>
      <c r="F45" s="52">
        <v>1933</v>
      </c>
      <c r="G45" s="52">
        <v>1659</v>
      </c>
      <c r="H45" s="52">
        <v>39</v>
      </c>
      <c r="I45" s="52">
        <v>136</v>
      </c>
      <c r="J45" s="52">
        <v>84</v>
      </c>
      <c r="K45" s="53">
        <v>113</v>
      </c>
      <c r="L45" s="53">
        <v>1797</v>
      </c>
      <c r="M45" s="53">
        <v>1575</v>
      </c>
      <c r="N45" s="53">
        <v>104</v>
      </c>
      <c r="O45" s="53">
        <v>1706</v>
      </c>
      <c r="P45" s="53">
        <v>1503</v>
      </c>
      <c r="Q45" s="57" t="s">
        <v>19</v>
      </c>
      <c r="R45" s="57" t="s">
        <v>19</v>
      </c>
      <c r="S45" s="57" t="s">
        <v>19</v>
      </c>
      <c r="T45" s="52">
        <v>1</v>
      </c>
      <c r="U45" s="57">
        <v>2</v>
      </c>
      <c r="V45" s="57">
        <v>2</v>
      </c>
      <c r="W45" s="56"/>
    </row>
    <row r="46" spans="1:23" s="19" customFormat="1" ht="12" customHeight="1">
      <c r="A46" s="60" t="s">
        <v>124</v>
      </c>
      <c r="B46" s="55">
        <v>227</v>
      </c>
      <c r="C46" s="52">
        <v>1431</v>
      </c>
      <c r="D46" s="52">
        <v>1088</v>
      </c>
      <c r="E46" s="52">
        <v>227</v>
      </c>
      <c r="F46" s="52">
        <v>1431</v>
      </c>
      <c r="G46" s="52">
        <v>1088</v>
      </c>
      <c r="H46" s="52">
        <v>158</v>
      </c>
      <c r="I46" s="52">
        <v>353</v>
      </c>
      <c r="J46" s="52">
        <v>146</v>
      </c>
      <c r="K46" s="53">
        <v>69</v>
      </c>
      <c r="L46" s="53">
        <v>1078</v>
      </c>
      <c r="M46" s="53">
        <v>942</v>
      </c>
      <c r="N46" s="53">
        <v>67</v>
      </c>
      <c r="O46" s="53">
        <v>1069</v>
      </c>
      <c r="P46" s="53">
        <v>934</v>
      </c>
      <c r="Q46" s="57" t="s">
        <v>19</v>
      </c>
      <c r="R46" s="57" t="s">
        <v>19</v>
      </c>
      <c r="S46" s="57" t="s">
        <v>19</v>
      </c>
      <c r="T46" s="57" t="s">
        <v>19</v>
      </c>
      <c r="U46" s="57" t="s">
        <v>19</v>
      </c>
      <c r="V46" s="57" t="s">
        <v>19</v>
      </c>
      <c r="W46" s="56"/>
    </row>
    <row r="47" spans="1:23" s="19" customFormat="1" ht="12" customHeight="1">
      <c r="A47" s="60" t="s">
        <v>125</v>
      </c>
      <c r="B47" s="55">
        <v>57</v>
      </c>
      <c r="C47" s="52">
        <v>2253</v>
      </c>
      <c r="D47" s="52">
        <v>2163</v>
      </c>
      <c r="E47" s="52">
        <v>57</v>
      </c>
      <c r="F47" s="52">
        <v>2253</v>
      </c>
      <c r="G47" s="52">
        <v>2163</v>
      </c>
      <c r="H47" s="52">
        <v>14</v>
      </c>
      <c r="I47" s="52">
        <v>65</v>
      </c>
      <c r="J47" s="52">
        <v>45</v>
      </c>
      <c r="K47" s="53">
        <v>43</v>
      </c>
      <c r="L47" s="53">
        <v>2188</v>
      </c>
      <c r="M47" s="53">
        <v>2118</v>
      </c>
      <c r="N47" s="53">
        <v>43</v>
      </c>
      <c r="O47" s="53">
        <v>2188</v>
      </c>
      <c r="P47" s="53">
        <v>2118</v>
      </c>
      <c r="Q47" s="57" t="s">
        <v>19</v>
      </c>
      <c r="R47" s="57" t="s">
        <v>19</v>
      </c>
      <c r="S47" s="57" t="s">
        <v>19</v>
      </c>
      <c r="T47" s="57" t="s">
        <v>19</v>
      </c>
      <c r="U47" s="57" t="s">
        <v>19</v>
      </c>
      <c r="V47" s="57" t="s">
        <v>19</v>
      </c>
      <c r="W47" s="56"/>
    </row>
    <row r="48" spans="1:23" s="19" customFormat="1" ht="12" customHeight="1">
      <c r="A48" s="60" t="s">
        <v>126</v>
      </c>
      <c r="B48" s="55">
        <v>196</v>
      </c>
      <c r="C48" s="52">
        <v>2756</v>
      </c>
      <c r="D48" s="52">
        <v>2350</v>
      </c>
      <c r="E48" s="52">
        <v>196</v>
      </c>
      <c r="F48" s="52">
        <v>2756</v>
      </c>
      <c r="G48" s="52">
        <v>2350</v>
      </c>
      <c r="H48" s="52">
        <v>69</v>
      </c>
      <c r="I48" s="52">
        <v>167</v>
      </c>
      <c r="J48" s="52">
        <v>65</v>
      </c>
      <c r="K48" s="53">
        <v>127</v>
      </c>
      <c r="L48" s="53">
        <v>2589</v>
      </c>
      <c r="M48" s="53">
        <v>2285</v>
      </c>
      <c r="N48" s="53">
        <v>125</v>
      </c>
      <c r="O48" s="53">
        <v>2506</v>
      </c>
      <c r="P48" s="53">
        <v>2203</v>
      </c>
      <c r="Q48" s="57" t="s">
        <v>19</v>
      </c>
      <c r="R48" s="57" t="s">
        <v>19</v>
      </c>
      <c r="S48" s="57" t="s">
        <v>19</v>
      </c>
      <c r="T48" s="57" t="s">
        <v>19</v>
      </c>
      <c r="U48" s="57" t="s">
        <v>19</v>
      </c>
      <c r="V48" s="57" t="s">
        <v>19</v>
      </c>
      <c r="W48" s="56"/>
    </row>
    <row r="49" spans="1:23" s="19" customFormat="1" ht="12" customHeight="1">
      <c r="A49" s="60" t="s">
        <v>127</v>
      </c>
      <c r="B49" s="55">
        <v>127</v>
      </c>
      <c r="C49" s="52">
        <v>14899</v>
      </c>
      <c r="D49" s="52">
        <v>14746</v>
      </c>
      <c r="E49" s="52">
        <v>127</v>
      </c>
      <c r="F49" s="52">
        <v>14899</v>
      </c>
      <c r="G49" s="52">
        <v>14746</v>
      </c>
      <c r="H49" s="52">
        <v>3</v>
      </c>
      <c r="I49" s="52">
        <v>11</v>
      </c>
      <c r="J49" s="52">
        <v>8</v>
      </c>
      <c r="K49" s="53">
        <v>124</v>
      </c>
      <c r="L49" s="53">
        <v>14888</v>
      </c>
      <c r="M49" s="53">
        <v>14738</v>
      </c>
      <c r="N49" s="53">
        <v>122</v>
      </c>
      <c r="O49" s="53">
        <v>14805</v>
      </c>
      <c r="P49" s="53">
        <v>14661</v>
      </c>
      <c r="Q49" s="57" t="s">
        <v>19</v>
      </c>
      <c r="R49" s="57" t="s">
        <v>19</v>
      </c>
      <c r="S49" s="57" t="s">
        <v>19</v>
      </c>
      <c r="T49" s="57" t="s">
        <v>19</v>
      </c>
      <c r="U49" s="57" t="s">
        <v>19</v>
      </c>
      <c r="V49" s="57" t="s">
        <v>19</v>
      </c>
      <c r="W49" s="56"/>
    </row>
    <row r="50" spans="1:23" s="19" customFormat="1" ht="12" customHeight="1">
      <c r="A50" s="60" t="s">
        <v>128</v>
      </c>
      <c r="B50" s="55">
        <v>36</v>
      </c>
      <c r="C50" s="52">
        <v>1582</v>
      </c>
      <c r="D50" s="52">
        <v>1550</v>
      </c>
      <c r="E50" s="52">
        <v>36</v>
      </c>
      <c r="F50" s="52">
        <v>1582</v>
      </c>
      <c r="G50" s="52">
        <v>1550</v>
      </c>
      <c r="H50" s="57">
        <v>1</v>
      </c>
      <c r="I50" s="57">
        <v>5</v>
      </c>
      <c r="J50" s="57">
        <v>4</v>
      </c>
      <c r="K50" s="53">
        <v>30</v>
      </c>
      <c r="L50" s="53">
        <v>1555</v>
      </c>
      <c r="M50" s="53">
        <v>1526</v>
      </c>
      <c r="N50" s="53">
        <v>30</v>
      </c>
      <c r="O50" s="53">
        <v>1555</v>
      </c>
      <c r="P50" s="53">
        <v>1526</v>
      </c>
      <c r="Q50" s="54">
        <v>5</v>
      </c>
      <c r="R50" s="54">
        <v>22</v>
      </c>
      <c r="S50" s="54">
        <v>20</v>
      </c>
      <c r="T50" s="57" t="s">
        <v>19</v>
      </c>
      <c r="U50" s="57" t="s">
        <v>19</v>
      </c>
      <c r="V50" s="57" t="s">
        <v>19</v>
      </c>
      <c r="W50" s="56"/>
    </row>
    <row r="51" spans="1:23" s="19" customFormat="1" ht="12" customHeight="1">
      <c r="A51" s="60" t="s">
        <v>129</v>
      </c>
      <c r="B51" s="55">
        <v>104</v>
      </c>
      <c r="C51" s="52">
        <v>3842</v>
      </c>
      <c r="D51" s="52">
        <v>3581</v>
      </c>
      <c r="E51" s="52">
        <v>104</v>
      </c>
      <c r="F51" s="52">
        <v>3842</v>
      </c>
      <c r="G51" s="52">
        <v>3581</v>
      </c>
      <c r="H51" s="52">
        <v>13</v>
      </c>
      <c r="I51" s="52">
        <v>73</v>
      </c>
      <c r="J51" s="52">
        <v>55</v>
      </c>
      <c r="K51" s="53">
        <v>91</v>
      </c>
      <c r="L51" s="53">
        <v>3769</v>
      </c>
      <c r="M51" s="53">
        <v>3526</v>
      </c>
      <c r="N51" s="53">
        <v>90</v>
      </c>
      <c r="O51" s="53">
        <v>3761</v>
      </c>
      <c r="P51" s="53">
        <v>3518</v>
      </c>
      <c r="Q51" s="57" t="s">
        <v>19</v>
      </c>
      <c r="R51" s="57" t="s">
        <v>19</v>
      </c>
      <c r="S51" s="57" t="s">
        <v>19</v>
      </c>
      <c r="T51" s="57" t="s">
        <v>19</v>
      </c>
      <c r="U51" s="57" t="s">
        <v>19</v>
      </c>
      <c r="V51" s="57" t="s">
        <v>19</v>
      </c>
      <c r="W51" s="56"/>
    </row>
    <row r="52" spans="1:23" s="19" customFormat="1" ht="12" customHeight="1">
      <c r="A52" s="60" t="s">
        <v>130</v>
      </c>
      <c r="B52" s="55">
        <v>32</v>
      </c>
      <c r="C52" s="52">
        <v>2976</v>
      </c>
      <c r="D52" s="52">
        <v>2931</v>
      </c>
      <c r="E52" s="52">
        <v>32</v>
      </c>
      <c r="F52" s="52">
        <v>2976</v>
      </c>
      <c r="G52" s="52">
        <v>2931</v>
      </c>
      <c r="H52" s="52">
        <v>4</v>
      </c>
      <c r="I52" s="52">
        <v>19</v>
      </c>
      <c r="J52" s="52">
        <v>10</v>
      </c>
      <c r="K52" s="53">
        <v>28</v>
      </c>
      <c r="L52" s="53">
        <v>2957</v>
      </c>
      <c r="M52" s="53">
        <v>2921</v>
      </c>
      <c r="N52" s="53">
        <v>27</v>
      </c>
      <c r="O52" s="53">
        <v>2953</v>
      </c>
      <c r="P52" s="53">
        <v>2918</v>
      </c>
      <c r="Q52" s="57" t="s">
        <v>19</v>
      </c>
      <c r="R52" s="57" t="s">
        <v>19</v>
      </c>
      <c r="S52" s="57" t="s">
        <v>19</v>
      </c>
      <c r="T52" s="57" t="s">
        <v>19</v>
      </c>
      <c r="U52" s="57" t="s">
        <v>19</v>
      </c>
      <c r="V52" s="57" t="s">
        <v>19</v>
      </c>
      <c r="W52" s="56"/>
    </row>
    <row r="53" spans="1:23" s="19" customFormat="1" ht="12" customHeight="1">
      <c r="A53" s="60" t="s">
        <v>131</v>
      </c>
      <c r="B53" s="55">
        <v>7</v>
      </c>
      <c r="C53" s="52">
        <v>148</v>
      </c>
      <c r="D53" s="52">
        <v>135</v>
      </c>
      <c r="E53" s="52">
        <v>7</v>
      </c>
      <c r="F53" s="52">
        <v>148</v>
      </c>
      <c r="G53" s="52">
        <v>135</v>
      </c>
      <c r="H53" s="52">
        <v>4</v>
      </c>
      <c r="I53" s="52">
        <v>14</v>
      </c>
      <c r="J53" s="52">
        <v>7</v>
      </c>
      <c r="K53" s="53">
        <v>3</v>
      </c>
      <c r="L53" s="53">
        <v>134</v>
      </c>
      <c r="M53" s="53">
        <v>128</v>
      </c>
      <c r="N53" s="53">
        <v>3</v>
      </c>
      <c r="O53" s="53">
        <v>134</v>
      </c>
      <c r="P53" s="53">
        <v>128</v>
      </c>
      <c r="Q53" s="57" t="s">
        <v>19</v>
      </c>
      <c r="R53" s="57" t="s">
        <v>19</v>
      </c>
      <c r="S53" s="57" t="s">
        <v>19</v>
      </c>
      <c r="T53" s="57" t="s">
        <v>19</v>
      </c>
      <c r="U53" s="57" t="s">
        <v>19</v>
      </c>
      <c r="V53" s="57" t="s">
        <v>19</v>
      </c>
      <c r="W53" s="56"/>
    </row>
    <row r="54" spans="1:23" s="19" customFormat="1" ht="12" customHeight="1">
      <c r="A54" s="60" t="s">
        <v>132</v>
      </c>
      <c r="B54" s="55">
        <v>322</v>
      </c>
      <c r="C54" s="52">
        <v>4412</v>
      </c>
      <c r="D54" s="52">
        <v>3878</v>
      </c>
      <c r="E54" s="52">
        <v>322</v>
      </c>
      <c r="F54" s="52">
        <v>4412</v>
      </c>
      <c r="G54" s="52">
        <v>3878</v>
      </c>
      <c r="H54" s="52">
        <v>99</v>
      </c>
      <c r="I54" s="52">
        <v>245</v>
      </c>
      <c r="J54" s="52">
        <v>97</v>
      </c>
      <c r="K54" s="53">
        <v>223</v>
      </c>
      <c r="L54" s="53">
        <v>4167</v>
      </c>
      <c r="M54" s="53">
        <v>3781</v>
      </c>
      <c r="N54" s="53">
        <v>218</v>
      </c>
      <c r="O54" s="53">
        <v>4147</v>
      </c>
      <c r="P54" s="53">
        <v>3763</v>
      </c>
      <c r="Q54" s="57" t="s">
        <v>19</v>
      </c>
      <c r="R54" s="57" t="s">
        <v>19</v>
      </c>
      <c r="S54" s="57" t="s">
        <v>19</v>
      </c>
      <c r="T54" s="57" t="s">
        <v>19</v>
      </c>
      <c r="U54" s="57" t="s">
        <v>19</v>
      </c>
      <c r="V54" s="57" t="s">
        <v>19</v>
      </c>
      <c r="W54" s="56"/>
    </row>
    <row r="55" spans="1:23" s="19" customFormat="1" ht="12" customHeight="1">
      <c r="A55" s="60" t="s">
        <v>133</v>
      </c>
      <c r="B55" s="55">
        <v>77</v>
      </c>
      <c r="C55" s="52">
        <v>5631</v>
      </c>
      <c r="D55" s="52">
        <v>5480</v>
      </c>
      <c r="E55" s="52">
        <v>77</v>
      </c>
      <c r="F55" s="52">
        <v>5631</v>
      </c>
      <c r="G55" s="52">
        <v>5480</v>
      </c>
      <c r="H55" s="52">
        <v>13</v>
      </c>
      <c r="I55" s="52">
        <v>24</v>
      </c>
      <c r="J55" s="52">
        <v>9</v>
      </c>
      <c r="K55" s="53">
        <v>64</v>
      </c>
      <c r="L55" s="53">
        <v>5607</v>
      </c>
      <c r="M55" s="53">
        <v>5471</v>
      </c>
      <c r="N55" s="53">
        <v>64</v>
      </c>
      <c r="O55" s="53">
        <v>5607</v>
      </c>
      <c r="P55" s="53">
        <v>5471</v>
      </c>
      <c r="Q55" s="57" t="s">
        <v>19</v>
      </c>
      <c r="R55" s="57" t="s">
        <v>19</v>
      </c>
      <c r="S55" s="57" t="s">
        <v>19</v>
      </c>
      <c r="T55" s="57" t="s">
        <v>19</v>
      </c>
      <c r="U55" s="57" t="s">
        <v>19</v>
      </c>
      <c r="V55" s="57" t="s">
        <v>19</v>
      </c>
      <c r="W55" s="56"/>
    </row>
    <row r="56" spans="1:23" s="19" customFormat="1" ht="12" customHeight="1">
      <c r="A56" s="60" t="s">
        <v>134</v>
      </c>
      <c r="B56" s="55">
        <v>21</v>
      </c>
      <c r="C56" s="52">
        <v>1338</v>
      </c>
      <c r="D56" s="52">
        <v>1313</v>
      </c>
      <c r="E56" s="52">
        <v>21</v>
      </c>
      <c r="F56" s="52">
        <v>1338</v>
      </c>
      <c r="G56" s="52">
        <v>1313</v>
      </c>
      <c r="H56" s="52">
        <v>2</v>
      </c>
      <c r="I56" s="52">
        <v>3</v>
      </c>
      <c r="J56" s="52" t="s">
        <v>19</v>
      </c>
      <c r="K56" s="53">
        <v>19</v>
      </c>
      <c r="L56" s="53">
        <v>1335</v>
      </c>
      <c r="M56" s="53">
        <v>1313</v>
      </c>
      <c r="N56" s="53">
        <v>19</v>
      </c>
      <c r="O56" s="53">
        <v>1335</v>
      </c>
      <c r="P56" s="53">
        <v>1313</v>
      </c>
      <c r="Q56" s="57" t="s">
        <v>19</v>
      </c>
      <c r="R56" s="57" t="s">
        <v>19</v>
      </c>
      <c r="S56" s="57" t="s">
        <v>19</v>
      </c>
      <c r="T56" s="57" t="s">
        <v>19</v>
      </c>
      <c r="U56" s="57" t="s">
        <v>19</v>
      </c>
      <c r="V56" s="57" t="s">
        <v>19</v>
      </c>
      <c r="W56" s="56"/>
    </row>
    <row r="57" spans="1:23" s="19" customFormat="1" ht="12" customHeight="1">
      <c r="A57" s="60" t="s">
        <v>135</v>
      </c>
      <c r="B57" s="55">
        <v>445</v>
      </c>
      <c r="C57" s="52">
        <v>9180</v>
      </c>
      <c r="D57" s="52">
        <v>8294</v>
      </c>
      <c r="E57" s="52">
        <v>445</v>
      </c>
      <c r="F57" s="52">
        <v>9180</v>
      </c>
      <c r="G57" s="52">
        <v>8294</v>
      </c>
      <c r="H57" s="52">
        <v>108</v>
      </c>
      <c r="I57" s="52">
        <v>372</v>
      </c>
      <c r="J57" s="52">
        <v>235</v>
      </c>
      <c r="K57" s="53">
        <v>337</v>
      </c>
      <c r="L57" s="53">
        <v>8808</v>
      </c>
      <c r="M57" s="53">
        <v>8059</v>
      </c>
      <c r="N57" s="53">
        <v>334</v>
      </c>
      <c r="O57" s="53">
        <v>8778</v>
      </c>
      <c r="P57" s="53">
        <v>8034</v>
      </c>
      <c r="Q57" s="57" t="s">
        <v>19</v>
      </c>
      <c r="R57" s="57" t="s">
        <v>19</v>
      </c>
      <c r="S57" s="57" t="s">
        <v>19</v>
      </c>
      <c r="T57" s="57" t="s">
        <v>19</v>
      </c>
      <c r="U57" s="57" t="s">
        <v>19</v>
      </c>
      <c r="V57" s="57" t="s">
        <v>19</v>
      </c>
      <c r="W57" s="56"/>
    </row>
    <row r="58" spans="1:23" s="19" customFormat="1" ht="12" customHeight="1">
      <c r="A58" s="60" t="s">
        <v>136</v>
      </c>
      <c r="B58" s="55">
        <v>200</v>
      </c>
      <c r="C58" s="52">
        <v>5096</v>
      </c>
      <c r="D58" s="52">
        <v>4692</v>
      </c>
      <c r="E58" s="52">
        <v>200</v>
      </c>
      <c r="F58" s="52">
        <v>5096</v>
      </c>
      <c r="G58" s="52">
        <v>4692</v>
      </c>
      <c r="H58" s="52">
        <v>41</v>
      </c>
      <c r="I58" s="52">
        <v>108</v>
      </c>
      <c r="J58" s="52">
        <v>54</v>
      </c>
      <c r="K58" s="53">
        <v>159</v>
      </c>
      <c r="L58" s="53">
        <v>4988</v>
      </c>
      <c r="M58" s="53">
        <v>4638</v>
      </c>
      <c r="N58" s="53">
        <v>159</v>
      </c>
      <c r="O58" s="53">
        <v>4988</v>
      </c>
      <c r="P58" s="53">
        <v>4638</v>
      </c>
      <c r="Q58" s="57" t="s">
        <v>19</v>
      </c>
      <c r="R58" s="57" t="s">
        <v>19</v>
      </c>
      <c r="S58" s="57" t="s">
        <v>19</v>
      </c>
      <c r="T58" s="57" t="s">
        <v>19</v>
      </c>
      <c r="U58" s="57" t="s">
        <v>19</v>
      </c>
      <c r="V58" s="57" t="s">
        <v>19</v>
      </c>
      <c r="W58" s="56"/>
    </row>
    <row r="59" spans="1:23" s="19" customFormat="1" ht="12" customHeight="1">
      <c r="A59" s="60" t="s">
        <v>137</v>
      </c>
      <c r="B59" s="55">
        <v>178</v>
      </c>
      <c r="C59" s="52">
        <v>4595</v>
      </c>
      <c r="D59" s="52">
        <v>4204</v>
      </c>
      <c r="E59" s="52">
        <v>178</v>
      </c>
      <c r="F59" s="52">
        <v>4595</v>
      </c>
      <c r="G59" s="52">
        <v>4204</v>
      </c>
      <c r="H59" s="52">
        <v>22</v>
      </c>
      <c r="I59" s="52">
        <v>65</v>
      </c>
      <c r="J59" s="52">
        <v>33</v>
      </c>
      <c r="K59" s="53">
        <v>156</v>
      </c>
      <c r="L59" s="53">
        <v>4530</v>
      </c>
      <c r="M59" s="53">
        <v>4171</v>
      </c>
      <c r="N59" s="53">
        <v>155</v>
      </c>
      <c r="O59" s="53">
        <v>4414</v>
      </c>
      <c r="P59" s="53">
        <v>4056</v>
      </c>
      <c r="Q59" s="57" t="s">
        <v>19</v>
      </c>
      <c r="R59" s="57" t="s">
        <v>19</v>
      </c>
      <c r="S59" s="57" t="s">
        <v>19</v>
      </c>
      <c r="T59" s="57" t="s">
        <v>19</v>
      </c>
      <c r="U59" s="57" t="s">
        <v>19</v>
      </c>
      <c r="V59" s="57" t="s">
        <v>19</v>
      </c>
      <c r="W59" s="56"/>
    </row>
    <row r="60" spans="1:23" s="19" customFormat="1" ht="12" customHeight="1">
      <c r="A60" s="60" t="s">
        <v>138</v>
      </c>
      <c r="B60" s="55">
        <v>22</v>
      </c>
      <c r="C60" s="52">
        <v>384</v>
      </c>
      <c r="D60" s="52">
        <v>348</v>
      </c>
      <c r="E60" s="52">
        <v>22</v>
      </c>
      <c r="F60" s="52">
        <v>384</v>
      </c>
      <c r="G60" s="52">
        <v>348</v>
      </c>
      <c r="H60" s="52">
        <v>5</v>
      </c>
      <c r="I60" s="52">
        <v>14</v>
      </c>
      <c r="J60" s="52">
        <v>8</v>
      </c>
      <c r="K60" s="53">
        <v>17</v>
      </c>
      <c r="L60" s="53">
        <v>370</v>
      </c>
      <c r="M60" s="53">
        <v>340</v>
      </c>
      <c r="N60" s="53">
        <v>17</v>
      </c>
      <c r="O60" s="53">
        <v>370</v>
      </c>
      <c r="P60" s="53">
        <v>340</v>
      </c>
      <c r="Q60" s="57" t="s">
        <v>19</v>
      </c>
      <c r="R60" s="57" t="s">
        <v>19</v>
      </c>
      <c r="S60" s="57" t="s">
        <v>19</v>
      </c>
      <c r="T60" s="57" t="s">
        <v>19</v>
      </c>
      <c r="U60" s="57" t="s">
        <v>19</v>
      </c>
      <c r="V60" s="57" t="s">
        <v>19</v>
      </c>
      <c r="W60" s="56"/>
    </row>
    <row r="61" spans="1:23" s="19" customFormat="1" ht="12" customHeight="1">
      <c r="A61" s="60" t="s">
        <v>139</v>
      </c>
      <c r="B61" s="55">
        <v>48</v>
      </c>
      <c r="C61" s="52">
        <v>4867</v>
      </c>
      <c r="D61" s="52">
        <v>4768</v>
      </c>
      <c r="E61" s="52">
        <v>48</v>
      </c>
      <c r="F61" s="52">
        <v>4867</v>
      </c>
      <c r="G61" s="52">
        <v>4768</v>
      </c>
      <c r="H61" s="52">
        <v>4</v>
      </c>
      <c r="I61" s="52">
        <v>13</v>
      </c>
      <c r="J61" s="52">
        <v>8</v>
      </c>
      <c r="K61" s="53">
        <v>44</v>
      </c>
      <c r="L61" s="53">
        <v>4854</v>
      </c>
      <c r="M61" s="53">
        <v>4760</v>
      </c>
      <c r="N61" s="53">
        <v>44</v>
      </c>
      <c r="O61" s="53">
        <v>4854</v>
      </c>
      <c r="P61" s="53">
        <v>4760</v>
      </c>
      <c r="Q61" s="57" t="s">
        <v>19</v>
      </c>
      <c r="R61" s="57" t="s">
        <v>19</v>
      </c>
      <c r="S61" s="57" t="s">
        <v>19</v>
      </c>
      <c r="T61" s="57" t="s">
        <v>19</v>
      </c>
      <c r="U61" s="57" t="s">
        <v>19</v>
      </c>
      <c r="V61" s="57" t="s">
        <v>19</v>
      </c>
      <c r="W61" s="56"/>
    </row>
    <row r="62" spans="1:23" s="19" customFormat="1" ht="12" customHeight="1">
      <c r="A62" s="60" t="s">
        <v>140</v>
      </c>
      <c r="B62" s="55">
        <v>106</v>
      </c>
      <c r="C62" s="52">
        <v>2330</v>
      </c>
      <c r="D62" s="52">
        <v>2133</v>
      </c>
      <c r="E62" s="52">
        <v>106</v>
      </c>
      <c r="F62" s="52">
        <v>2330</v>
      </c>
      <c r="G62" s="52">
        <v>2133</v>
      </c>
      <c r="H62" s="52">
        <v>17</v>
      </c>
      <c r="I62" s="52">
        <v>142</v>
      </c>
      <c r="J62" s="52">
        <v>111</v>
      </c>
      <c r="K62" s="53">
        <v>89</v>
      </c>
      <c r="L62" s="53">
        <v>2188</v>
      </c>
      <c r="M62" s="53">
        <v>2022</v>
      </c>
      <c r="N62" s="53">
        <v>89</v>
      </c>
      <c r="O62" s="53">
        <v>2188</v>
      </c>
      <c r="P62" s="53">
        <v>2022</v>
      </c>
      <c r="Q62" s="57" t="s">
        <v>19</v>
      </c>
      <c r="R62" s="57" t="s">
        <v>19</v>
      </c>
      <c r="S62" s="57" t="s">
        <v>19</v>
      </c>
      <c r="T62" s="57" t="s">
        <v>19</v>
      </c>
      <c r="U62" s="57" t="s">
        <v>19</v>
      </c>
      <c r="V62" s="57" t="s">
        <v>19</v>
      </c>
      <c r="W62" s="56"/>
    </row>
    <row r="63" spans="1:23" s="19" customFormat="1" ht="12" customHeight="1">
      <c r="A63" s="60" t="s">
        <v>141</v>
      </c>
      <c r="B63" s="55">
        <v>10</v>
      </c>
      <c r="C63" s="52">
        <v>403</v>
      </c>
      <c r="D63" s="52">
        <v>391</v>
      </c>
      <c r="E63" s="52">
        <v>10</v>
      </c>
      <c r="F63" s="52">
        <v>403</v>
      </c>
      <c r="G63" s="52">
        <v>391</v>
      </c>
      <c r="H63" s="57">
        <v>1</v>
      </c>
      <c r="I63" s="57">
        <v>1</v>
      </c>
      <c r="J63" s="57" t="s">
        <v>19</v>
      </c>
      <c r="K63" s="53">
        <v>9</v>
      </c>
      <c r="L63" s="53">
        <v>402</v>
      </c>
      <c r="M63" s="53">
        <v>391</v>
      </c>
      <c r="N63" s="53">
        <v>9</v>
      </c>
      <c r="O63" s="53">
        <v>402</v>
      </c>
      <c r="P63" s="53">
        <v>391</v>
      </c>
      <c r="Q63" s="57" t="s">
        <v>19</v>
      </c>
      <c r="R63" s="57" t="s">
        <v>19</v>
      </c>
      <c r="S63" s="57" t="s">
        <v>19</v>
      </c>
      <c r="T63" s="57" t="s">
        <v>19</v>
      </c>
      <c r="U63" s="57" t="s">
        <v>19</v>
      </c>
      <c r="V63" s="57" t="s">
        <v>19</v>
      </c>
      <c r="W63" s="56"/>
    </row>
    <row r="64" spans="1:23" s="19" customFormat="1" ht="12" customHeight="1">
      <c r="A64" s="60" t="s">
        <v>142</v>
      </c>
      <c r="B64" s="55">
        <v>302</v>
      </c>
      <c r="C64" s="52">
        <v>14218</v>
      </c>
      <c r="D64" s="52">
        <v>13429</v>
      </c>
      <c r="E64" s="52">
        <v>302</v>
      </c>
      <c r="F64" s="52">
        <v>14218</v>
      </c>
      <c r="G64" s="52">
        <v>13429</v>
      </c>
      <c r="H64" s="52">
        <v>76</v>
      </c>
      <c r="I64" s="52">
        <v>237</v>
      </c>
      <c r="J64" s="52">
        <v>131</v>
      </c>
      <c r="K64" s="53">
        <v>226</v>
      </c>
      <c r="L64" s="53">
        <v>13981</v>
      </c>
      <c r="M64" s="53">
        <v>13298</v>
      </c>
      <c r="N64" s="53">
        <v>223</v>
      </c>
      <c r="O64" s="53">
        <v>13934</v>
      </c>
      <c r="P64" s="53">
        <v>13252</v>
      </c>
      <c r="Q64" s="57" t="s">
        <v>19</v>
      </c>
      <c r="R64" s="57" t="s">
        <v>19</v>
      </c>
      <c r="S64" s="57" t="s">
        <v>19</v>
      </c>
      <c r="T64" s="57" t="s">
        <v>19</v>
      </c>
      <c r="U64" s="57" t="s">
        <v>19</v>
      </c>
      <c r="V64" s="57" t="s">
        <v>19</v>
      </c>
      <c r="W64" s="56"/>
    </row>
    <row r="65" spans="1:23" s="19" customFormat="1" ht="12" customHeight="1">
      <c r="A65" s="60" t="s">
        <v>143</v>
      </c>
      <c r="B65" s="55">
        <v>229</v>
      </c>
      <c r="C65" s="52">
        <v>1436</v>
      </c>
      <c r="D65" s="52">
        <v>1054</v>
      </c>
      <c r="E65" s="52">
        <v>229</v>
      </c>
      <c r="F65" s="52">
        <v>1436</v>
      </c>
      <c r="G65" s="52">
        <v>1054</v>
      </c>
      <c r="H65" s="52">
        <v>122</v>
      </c>
      <c r="I65" s="52">
        <v>297</v>
      </c>
      <c r="J65" s="52">
        <v>121</v>
      </c>
      <c r="K65" s="53">
        <v>107</v>
      </c>
      <c r="L65" s="53">
        <v>1139</v>
      </c>
      <c r="M65" s="53">
        <v>933</v>
      </c>
      <c r="N65" s="53">
        <v>103</v>
      </c>
      <c r="O65" s="53">
        <v>1124</v>
      </c>
      <c r="P65" s="53">
        <v>920</v>
      </c>
      <c r="Q65" s="57" t="s">
        <v>19</v>
      </c>
      <c r="R65" s="57" t="s">
        <v>19</v>
      </c>
      <c r="S65" s="57" t="s">
        <v>19</v>
      </c>
      <c r="T65" s="57" t="s">
        <v>19</v>
      </c>
      <c r="U65" s="57" t="s">
        <v>19</v>
      </c>
      <c r="V65" s="57" t="s">
        <v>19</v>
      </c>
      <c r="W65" s="56"/>
    </row>
    <row r="66" spans="1:23" s="19" customFormat="1" ht="12" customHeight="1">
      <c r="A66" s="66"/>
      <c r="B66" s="50"/>
      <c r="C66" s="51"/>
      <c r="D66" s="51"/>
      <c r="E66" s="51"/>
      <c r="F66" s="51"/>
      <c r="G66" s="51"/>
      <c r="H66" s="51"/>
      <c r="I66" s="51"/>
      <c r="J66" s="51"/>
      <c r="K66" s="64"/>
      <c r="L66" s="64"/>
      <c r="M66" s="64"/>
      <c r="N66" s="53"/>
      <c r="O66" s="53"/>
      <c r="P66" s="53"/>
      <c r="Q66" s="57"/>
      <c r="R66" s="57"/>
      <c r="S66" s="57" t="s">
        <v>19</v>
      </c>
      <c r="T66" s="57"/>
      <c r="U66" s="57"/>
      <c r="V66" s="57"/>
      <c r="W66" s="56"/>
    </row>
    <row r="67" spans="1:23" s="19" customFormat="1" ht="12" customHeight="1">
      <c r="A67" s="3" t="s">
        <v>144</v>
      </c>
      <c r="B67" s="55">
        <v>146</v>
      </c>
      <c r="C67" s="52">
        <v>3550</v>
      </c>
      <c r="D67" s="52">
        <v>3503</v>
      </c>
      <c r="E67" s="52">
        <v>47</v>
      </c>
      <c r="F67" s="52">
        <v>1991</v>
      </c>
      <c r="G67" s="52">
        <v>1972</v>
      </c>
      <c r="H67" s="57" t="s">
        <v>19</v>
      </c>
      <c r="I67" s="57" t="s">
        <v>19</v>
      </c>
      <c r="J67" s="57" t="s">
        <v>19</v>
      </c>
      <c r="K67" s="53">
        <v>47</v>
      </c>
      <c r="L67" s="53">
        <v>1991</v>
      </c>
      <c r="M67" s="53">
        <v>1972</v>
      </c>
      <c r="N67" s="53">
        <v>44</v>
      </c>
      <c r="O67" s="53">
        <v>1971</v>
      </c>
      <c r="P67" s="53">
        <v>1953</v>
      </c>
      <c r="Q67" s="57" t="s">
        <v>19</v>
      </c>
      <c r="R67" s="57" t="s">
        <v>19</v>
      </c>
      <c r="S67" s="57" t="s">
        <v>19</v>
      </c>
      <c r="T67" s="52">
        <v>99</v>
      </c>
      <c r="U67" s="52">
        <v>1559</v>
      </c>
      <c r="V67" s="52">
        <v>1531</v>
      </c>
      <c r="W67" s="56"/>
    </row>
    <row r="68" spans="1:23" s="19" customFormat="1" ht="12" customHeight="1">
      <c r="A68" s="60" t="s">
        <v>145</v>
      </c>
      <c r="B68" s="55">
        <v>30</v>
      </c>
      <c r="C68" s="52">
        <v>1643</v>
      </c>
      <c r="D68" s="52">
        <v>1635</v>
      </c>
      <c r="E68" s="52">
        <v>27</v>
      </c>
      <c r="F68" s="52">
        <v>1614</v>
      </c>
      <c r="G68" s="52">
        <v>1612</v>
      </c>
      <c r="H68" s="57" t="s">
        <v>19</v>
      </c>
      <c r="I68" s="57" t="s">
        <v>19</v>
      </c>
      <c r="J68" s="57" t="s">
        <v>19</v>
      </c>
      <c r="K68" s="53">
        <v>27</v>
      </c>
      <c r="L68" s="53">
        <v>1614</v>
      </c>
      <c r="M68" s="53">
        <v>1612</v>
      </c>
      <c r="N68" s="53">
        <v>25</v>
      </c>
      <c r="O68" s="53">
        <v>1608</v>
      </c>
      <c r="P68" s="53">
        <v>1607</v>
      </c>
      <c r="Q68" s="57" t="s">
        <v>19</v>
      </c>
      <c r="R68" s="57" t="s">
        <v>19</v>
      </c>
      <c r="S68" s="57" t="s">
        <v>19</v>
      </c>
      <c r="T68" s="52">
        <v>3</v>
      </c>
      <c r="U68" s="52">
        <v>29</v>
      </c>
      <c r="V68" s="52">
        <v>23</v>
      </c>
      <c r="W68" s="56"/>
    </row>
    <row r="69" spans="1:23" s="19" customFormat="1" ht="12" customHeight="1">
      <c r="A69" s="60" t="s">
        <v>146</v>
      </c>
      <c r="B69" s="55">
        <v>5</v>
      </c>
      <c r="C69" s="52">
        <v>199</v>
      </c>
      <c r="D69" s="52">
        <v>193</v>
      </c>
      <c r="E69" s="52">
        <v>4</v>
      </c>
      <c r="F69" s="52">
        <v>160</v>
      </c>
      <c r="G69" s="52">
        <v>154</v>
      </c>
      <c r="H69" s="57" t="s">
        <v>19</v>
      </c>
      <c r="I69" s="57" t="s">
        <v>19</v>
      </c>
      <c r="J69" s="57" t="s">
        <v>19</v>
      </c>
      <c r="K69" s="53">
        <v>4</v>
      </c>
      <c r="L69" s="53">
        <v>160</v>
      </c>
      <c r="M69" s="53">
        <v>154</v>
      </c>
      <c r="N69" s="53">
        <v>4</v>
      </c>
      <c r="O69" s="53">
        <v>160</v>
      </c>
      <c r="P69" s="53">
        <v>154</v>
      </c>
      <c r="Q69" s="57" t="s">
        <v>19</v>
      </c>
      <c r="R69" s="57" t="s">
        <v>19</v>
      </c>
      <c r="S69" s="57" t="s">
        <v>19</v>
      </c>
      <c r="T69" s="52">
        <v>1</v>
      </c>
      <c r="U69" s="52">
        <v>39</v>
      </c>
      <c r="V69" s="52">
        <v>39</v>
      </c>
      <c r="W69" s="56"/>
    </row>
    <row r="70" spans="1:23" s="19" customFormat="1" ht="12" customHeight="1">
      <c r="A70" s="60" t="s">
        <v>147</v>
      </c>
      <c r="B70" s="55">
        <v>1</v>
      </c>
      <c r="C70" s="52">
        <v>2</v>
      </c>
      <c r="D70" s="52">
        <v>2</v>
      </c>
      <c r="E70" s="52">
        <v>1</v>
      </c>
      <c r="F70" s="52">
        <v>2</v>
      </c>
      <c r="G70" s="52">
        <v>2</v>
      </c>
      <c r="H70" s="57" t="s">
        <v>19</v>
      </c>
      <c r="I70" s="57" t="s">
        <v>19</v>
      </c>
      <c r="J70" s="57" t="s">
        <v>19</v>
      </c>
      <c r="K70" s="53">
        <v>1</v>
      </c>
      <c r="L70" s="53">
        <v>2</v>
      </c>
      <c r="M70" s="53">
        <v>2</v>
      </c>
      <c r="N70" s="53">
        <v>1</v>
      </c>
      <c r="O70" s="53">
        <v>2</v>
      </c>
      <c r="P70" s="53">
        <v>2</v>
      </c>
      <c r="Q70" s="57" t="s">
        <v>19</v>
      </c>
      <c r="R70" s="57" t="s">
        <v>19</v>
      </c>
      <c r="S70" s="57" t="s">
        <v>19</v>
      </c>
      <c r="T70" s="52" t="s">
        <v>19</v>
      </c>
      <c r="U70" s="52" t="s">
        <v>19</v>
      </c>
      <c r="V70" s="52" t="s">
        <v>19</v>
      </c>
      <c r="W70" s="56"/>
    </row>
    <row r="71" spans="1:23" s="19" customFormat="1" ht="12" customHeight="1">
      <c r="A71" s="60" t="s">
        <v>148</v>
      </c>
      <c r="B71" s="55">
        <v>110</v>
      </c>
      <c r="C71" s="52">
        <v>1706</v>
      </c>
      <c r="D71" s="52">
        <v>1673</v>
      </c>
      <c r="E71" s="52">
        <v>15</v>
      </c>
      <c r="F71" s="52">
        <v>215</v>
      </c>
      <c r="G71" s="52">
        <v>204</v>
      </c>
      <c r="H71" s="57" t="s">
        <v>19</v>
      </c>
      <c r="I71" s="57" t="s">
        <v>19</v>
      </c>
      <c r="J71" s="57" t="s">
        <v>19</v>
      </c>
      <c r="K71" s="53">
        <v>15</v>
      </c>
      <c r="L71" s="53">
        <v>215</v>
      </c>
      <c r="M71" s="53">
        <v>204</v>
      </c>
      <c r="N71" s="53">
        <v>14</v>
      </c>
      <c r="O71" s="53">
        <v>201</v>
      </c>
      <c r="P71" s="53">
        <v>190</v>
      </c>
      <c r="Q71" s="57" t="s">
        <v>19</v>
      </c>
      <c r="R71" s="57" t="s">
        <v>19</v>
      </c>
      <c r="S71" s="57" t="s">
        <v>19</v>
      </c>
      <c r="T71" s="52">
        <v>95</v>
      </c>
      <c r="U71" s="52">
        <v>1491</v>
      </c>
      <c r="V71" s="52">
        <v>1469</v>
      </c>
      <c r="W71" s="56"/>
    </row>
    <row r="72" spans="1:23" s="19" customFormat="1" ht="12" customHeight="1">
      <c r="A72" s="60"/>
      <c r="B72" s="55"/>
      <c r="C72" s="52"/>
      <c r="D72" s="52"/>
      <c r="E72" s="52"/>
      <c r="F72" s="52"/>
      <c r="G72" s="52"/>
      <c r="H72" s="57"/>
      <c r="I72" s="57"/>
      <c r="J72" s="57"/>
      <c r="K72" s="53"/>
      <c r="L72" s="53"/>
      <c r="M72" s="53"/>
      <c r="N72" s="53"/>
      <c r="O72" s="53"/>
      <c r="P72" s="53"/>
      <c r="Q72" s="57"/>
      <c r="R72" s="57"/>
      <c r="S72" s="57"/>
      <c r="T72" s="52"/>
      <c r="U72" s="52"/>
      <c r="V72" s="52"/>
      <c r="W72" s="56"/>
    </row>
    <row r="73" spans="1:23" s="19" customFormat="1" ht="12" customHeight="1">
      <c r="A73" s="3" t="s">
        <v>149</v>
      </c>
      <c r="B73" s="55">
        <v>567</v>
      </c>
      <c r="C73" s="52">
        <v>5421</v>
      </c>
      <c r="D73" s="52">
        <v>4545</v>
      </c>
      <c r="E73" s="52">
        <v>565</v>
      </c>
      <c r="F73" s="52">
        <v>5407</v>
      </c>
      <c r="G73" s="52">
        <v>4531</v>
      </c>
      <c r="H73" s="57">
        <v>43</v>
      </c>
      <c r="I73" s="57">
        <v>100</v>
      </c>
      <c r="J73" s="57">
        <v>30</v>
      </c>
      <c r="K73" s="53">
        <v>518</v>
      </c>
      <c r="L73" s="53">
        <v>5291</v>
      </c>
      <c r="M73" s="53">
        <v>4487</v>
      </c>
      <c r="N73" s="53">
        <v>493</v>
      </c>
      <c r="O73" s="53">
        <v>5056</v>
      </c>
      <c r="P73" s="53">
        <v>4286</v>
      </c>
      <c r="Q73" s="57">
        <v>4</v>
      </c>
      <c r="R73" s="57">
        <v>16</v>
      </c>
      <c r="S73" s="57">
        <v>14</v>
      </c>
      <c r="T73" s="52">
        <v>2</v>
      </c>
      <c r="U73" s="52">
        <v>14</v>
      </c>
      <c r="V73" s="52">
        <v>14</v>
      </c>
      <c r="W73" s="56"/>
    </row>
    <row r="74" spans="1:23" s="19" customFormat="1" ht="12" customHeight="1">
      <c r="A74" s="60" t="s">
        <v>150</v>
      </c>
      <c r="B74" s="55">
        <v>149</v>
      </c>
      <c r="C74" s="52">
        <v>819</v>
      </c>
      <c r="D74" s="52">
        <v>777</v>
      </c>
      <c r="E74" s="52">
        <v>149</v>
      </c>
      <c r="F74" s="52">
        <v>819</v>
      </c>
      <c r="G74" s="52">
        <v>777</v>
      </c>
      <c r="H74" s="57">
        <v>3</v>
      </c>
      <c r="I74" s="57">
        <v>9</v>
      </c>
      <c r="J74" s="57">
        <v>2</v>
      </c>
      <c r="K74" s="53">
        <v>143</v>
      </c>
      <c r="L74" s="53">
        <v>798</v>
      </c>
      <c r="M74" s="53">
        <v>765</v>
      </c>
      <c r="N74" s="53">
        <v>138</v>
      </c>
      <c r="O74" s="53">
        <v>777</v>
      </c>
      <c r="P74" s="53">
        <v>747</v>
      </c>
      <c r="Q74" s="57">
        <v>3</v>
      </c>
      <c r="R74" s="57">
        <v>12</v>
      </c>
      <c r="S74" s="57">
        <v>10</v>
      </c>
      <c r="T74" s="52" t="s">
        <v>19</v>
      </c>
      <c r="U74" s="52" t="s">
        <v>19</v>
      </c>
      <c r="V74" s="52" t="s">
        <v>19</v>
      </c>
      <c r="W74" s="56"/>
    </row>
    <row r="75" spans="1:23" s="19" customFormat="1" ht="12" customHeight="1">
      <c r="A75" s="60" t="s">
        <v>151</v>
      </c>
      <c r="B75" s="55">
        <v>34</v>
      </c>
      <c r="C75" s="52">
        <v>903</v>
      </c>
      <c r="D75" s="52">
        <v>750</v>
      </c>
      <c r="E75" s="52">
        <v>32</v>
      </c>
      <c r="F75" s="52">
        <v>889</v>
      </c>
      <c r="G75" s="52">
        <v>736</v>
      </c>
      <c r="H75" s="57" t="s">
        <v>19</v>
      </c>
      <c r="I75" s="57" t="s">
        <v>19</v>
      </c>
      <c r="J75" s="57" t="s">
        <v>19</v>
      </c>
      <c r="K75" s="53">
        <v>32</v>
      </c>
      <c r="L75" s="53">
        <v>889</v>
      </c>
      <c r="M75" s="53">
        <v>736</v>
      </c>
      <c r="N75" s="53">
        <v>29</v>
      </c>
      <c r="O75" s="53">
        <v>713</v>
      </c>
      <c r="P75" s="53">
        <v>575</v>
      </c>
      <c r="Q75" s="57" t="s">
        <v>19</v>
      </c>
      <c r="R75" s="57" t="s">
        <v>19</v>
      </c>
      <c r="S75" s="57" t="s">
        <v>19</v>
      </c>
      <c r="T75" s="52">
        <v>2</v>
      </c>
      <c r="U75" s="52">
        <v>14</v>
      </c>
      <c r="V75" s="52">
        <v>14</v>
      </c>
      <c r="W75" s="56"/>
    </row>
    <row r="76" spans="1:23" s="19" customFormat="1" ht="12" customHeight="1">
      <c r="A76" s="60" t="s">
        <v>152</v>
      </c>
      <c r="B76" s="55">
        <v>201</v>
      </c>
      <c r="C76" s="52">
        <v>2541</v>
      </c>
      <c r="D76" s="52">
        <v>2121</v>
      </c>
      <c r="E76" s="52">
        <v>201</v>
      </c>
      <c r="F76" s="52">
        <v>2541</v>
      </c>
      <c r="G76" s="52">
        <v>2121</v>
      </c>
      <c r="H76" s="57">
        <v>12</v>
      </c>
      <c r="I76" s="57">
        <v>17</v>
      </c>
      <c r="J76" s="57">
        <v>1</v>
      </c>
      <c r="K76" s="53">
        <v>189</v>
      </c>
      <c r="L76" s="53">
        <v>2524</v>
      </c>
      <c r="M76" s="53">
        <v>2120</v>
      </c>
      <c r="N76" s="53">
        <v>180</v>
      </c>
      <c r="O76" s="53">
        <v>2500</v>
      </c>
      <c r="P76" s="53">
        <v>2110</v>
      </c>
      <c r="Q76" s="57" t="s">
        <v>19</v>
      </c>
      <c r="R76" s="57" t="s">
        <v>19</v>
      </c>
      <c r="S76" s="57" t="s">
        <v>19</v>
      </c>
      <c r="T76" s="52" t="s">
        <v>19</v>
      </c>
      <c r="U76" s="52" t="s">
        <v>19</v>
      </c>
      <c r="V76" s="52" t="s">
        <v>19</v>
      </c>
      <c r="W76" s="56"/>
    </row>
    <row r="77" spans="1:23" s="19" customFormat="1" ht="12" customHeight="1">
      <c r="A77" s="60" t="s">
        <v>153</v>
      </c>
      <c r="B77" s="55">
        <v>40</v>
      </c>
      <c r="C77" s="52">
        <v>211</v>
      </c>
      <c r="D77" s="52">
        <v>147</v>
      </c>
      <c r="E77" s="52">
        <v>40</v>
      </c>
      <c r="F77" s="52">
        <v>211</v>
      </c>
      <c r="G77" s="52">
        <v>147</v>
      </c>
      <c r="H77" s="57">
        <v>4</v>
      </c>
      <c r="I77" s="57">
        <v>8</v>
      </c>
      <c r="J77" s="57">
        <v>3</v>
      </c>
      <c r="K77" s="53">
        <v>36</v>
      </c>
      <c r="L77" s="53">
        <v>203</v>
      </c>
      <c r="M77" s="53">
        <v>144</v>
      </c>
      <c r="N77" s="53">
        <v>33</v>
      </c>
      <c r="O77" s="53">
        <v>200</v>
      </c>
      <c r="P77" s="53">
        <v>143</v>
      </c>
      <c r="Q77" s="57" t="s">
        <v>19</v>
      </c>
      <c r="R77" s="57" t="s">
        <v>19</v>
      </c>
      <c r="S77" s="57" t="s">
        <v>19</v>
      </c>
      <c r="T77" s="52" t="s">
        <v>19</v>
      </c>
      <c r="U77" s="52" t="s">
        <v>19</v>
      </c>
      <c r="V77" s="52" t="s">
        <v>19</v>
      </c>
      <c r="W77" s="56"/>
    </row>
    <row r="78" spans="1:23" s="19" customFormat="1" ht="12" customHeight="1">
      <c r="A78" s="60" t="s">
        <v>154</v>
      </c>
      <c r="B78" s="55">
        <v>143</v>
      </c>
      <c r="C78" s="52">
        <v>947</v>
      </c>
      <c r="D78" s="52">
        <v>750</v>
      </c>
      <c r="E78" s="52">
        <v>143</v>
      </c>
      <c r="F78" s="52">
        <v>947</v>
      </c>
      <c r="G78" s="52">
        <v>750</v>
      </c>
      <c r="H78" s="57">
        <v>24</v>
      </c>
      <c r="I78" s="57">
        <v>66</v>
      </c>
      <c r="J78" s="57">
        <v>24</v>
      </c>
      <c r="K78" s="53">
        <v>118</v>
      </c>
      <c r="L78" s="53">
        <v>877</v>
      </c>
      <c r="M78" s="53">
        <v>722</v>
      </c>
      <c r="N78" s="53">
        <v>113</v>
      </c>
      <c r="O78" s="53">
        <v>866</v>
      </c>
      <c r="P78" s="53">
        <v>711</v>
      </c>
      <c r="Q78" s="57">
        <v>1</v>
      </c>
      <c r="R78" s="57">
        <v>4</v>
      </c>
      <c r="S78" s="57">
        <v>4</v>
      </c>
      <c r="T78" s="57" t="s">
        <v>19</v>
      </c>
      <c r="U78" s="57" t="s">
        <v>19</v>
      </c>
      <c r="V78" s="62" t="s">
        <v>19</v>
      </c>
      <c r="W78" s="56"/>
    </row>
    <row r="79" spans="1:23" s="19" customFormat="1" ht="12" customHeight="1">
      <c r="A79" s="67"/>
      <c r="B79" s="68"/>
      <c r="C79" s="69"/>
      <c r="D79" s="69"/>
      <c r="E79" s="69"/>
      <c r="F79" s="69"/>
      <c r="G79" s="69"/>
      <c r="H79" s="70"/>
      <c r="I79" s="70"/>
      <c r="J79" s="70"/>
      <c r="K79" s="71"/>
      <c r="L79" s="71"/>
      <c r="M79" s="71"/>
      <c r="N79" s="71"/>
      <c r="O79" s="71"/>
      <c r="P79" s="71"/>
      <c r="Q79" s="70"/>
      <c r="R79" s="70"/>
      <c r="S79" s="70"/>
      <c r="T79" s="69"/>
      <c r="U79" s="69"/>
      <c r="V79" s="69"/>
      <c r="W79" s="56"/>
    </row>
    <row r="80" spans="1:14" ht="12.75" customHeight="1">
      <c r="A80" s="72" t="s">
        <v>155</v>
      </c>
      <c r="B80" s="22"/>
      <c r="C80" s="22"/>
      <c r="D80" s="22"/>
      <c r="E80" s="73"/>
      <c r="F80" s="73"/>
      <c r="G80" s="73"/>
      <c r="H80" s="73"/>
      <c r="I80" s="73"/>
      <c r="J80" s="22"/>
      <c r="K80" s="73"/>
      <c r="L80" s="73"/>
      <c r="M80" s="73"/>
      <c r="N80" s="73"/>
    </row>
    <row r="81" spans="1:13" s="19" customFormat="1" ht="13.5" hidden="1">
      <c r="A81" s="22"/>
      <c r="B81" s="22"/>
      <c r="C81" s="22"/>
      <c r="D81" s="22"/>
      <c r="E81" s="22"/>
      <c r="F81" s="22"/>
      <c r="G81" s="22"/>
      <c r="H81" s="22"/>
      <c r="I81" s="22"/>
      <c r="J81" s="22"/>
      <c r="L81" s="22"/>
      <c r="M81" s="22"/>
    </row>
    <row r="82" spans="1:13" s="19" customFormat="1" ht="13.5">
      <c r="A82" s="22"/>
      <c r="B82" s="22"/>
      <c r="C82" s="22"/>
      <c r="D82" s="22"/>
      <c r="F82" s="22"/>
      <c r="G82" s="22"/>
      <c r="H82" s="22"/>
      <c r="I82" s="22"/>
      <c r="J82" s="22"/>
      <c r="L82" s="22"/>
      <c r="M82" s="22"/>
    </row>
    <row r="83" spans="1:13" s="19" customFormat="1" ht="13.5">
      <c r="A83" s="22"/>
      <c r="B83" s="22"/>
      <c r="C83" s="22"/>
      <c r="D83" s="22"/>
      <c r="F83" s="22"/>
      <c r="G83" s="22"/>
      <c r="H83" s="22"/>
      <c r="I83" s="22"/>
      <c r="J83" s="22"/>
      <c r="L83" s="22"/>
      <c r="M83" s="22"/>
    </row>
    <row r="84" spans="1:13" s="19" customFormat="1" ht="13.5">
      <c r="A84" s="22"/>
      <c r="B84" s="22"/>
      <c r="C84" s="22"/>
      <c r="D84" s="22"/>
      <c r="G84" s="22"/>
      <c r="H84" s="22"/>
      <c r="I84" s="22"/>
      <c r="J84" s="22"/>
      <c r="L84" s="22"/>
      <c r="M84" s="22"/>
    </row>
    <row r="85" spans="1:13" s="19" customFormat="1" ht="13.5">
      <c r="A85" s="22"/>
      <c r="B85" s="22"/>
      <c r="C85" s="22"/>
      <c r="D85" s="22"/>
      <c r="G85" s="22"/>
      <c r="H85" s="22"/>
      <c r="I85" s="22"/>
      <c r="J85" s="22"/>
      <c r="L85" s="22"/>
      <c r="M85" s="22"/>
    </row>
    <row r="86" spans="1:13" s="19" customFormat="1" ht="13.5">
      <c r="A86" s="22"/>
      <c r="B86" s="22"/>
      <c r="C86" s="22"/>
      <c r="D86" s="22"/>
      <c r="G86" s="22"/>
      <c r="H86" s="22"/>
      <c r="I86" s="22"/>
      <c r="J86" s="22"/>
      <c r="L86" s="22"/>
      <c r="M86" s="22"/>
    </row>
    <row r="87" spans="1:13" s="19" customFormat="1" ht="13.5">
      <c r="A87" s="22"/>
      <c r="B87" s="22"/>
      <c r="C87" s="22"/>
      <c r="D87" s="22"/>
      <c r="G87" s="22"/>
      <c r="H87" s="22"/>
      <c r="I87" s="22"/>
      <c r="J87" s="22"/>
      <c r="L87" s="22"/>
      <c r="M87" s="22"/>
    </row>
    <row r="88" spans="1:13" s="19" customFormat="1" ht="13.5">
      <c r="A88" s="22"/>
      <c r="B88" s="22"/>
      <c r="C88" s="22"/>
      <c r="D88" s="22"/>
      <c r="G88" s="22"/>
      <c r="H88" s="22"/>
      <c r="I88" s="22"/>
      <c r="J88" s="22"/>
      <c r="L88" s="22"/>
      <c r="M88" s="22"/>
    </row>
    <row r="89" spans="1:13" s="19" customFormat="1" ht="13.5">
      <c r="A89" s="22"/>
      <c r="B89" s="22"/>
      <c r="C89" s="22"/>
      <c r="D89" s="22"/>
      <c r="G89" s="22"/>
      <c r="H89" s="22"/>
      <c r="I89" s="22"/>
      <c r="J89" s="22"/>
      <c r="L89" s="22"/>
      <c r="M89" s="22"/>
    </row>
    <row r="90" spans="1:13" s="19" customFormat="1" ht="13.5">
      <c r="A90" s="22"/>
      <c r="B90" s="22"/>
      <c r="C90" s="22"/>
      <c r="D90" s="22"/>
      <c r="G90" s="22"/>
      <c r="H90" s="22"/>
      <c r="I90" s="22"/>
      <c r="J90" s="22"/>
      <c r="L90" s="22"/>
      <c r="M90" s="22"/>
    </row>
    <row r="91" spans="1:13" s="19" customFormat="1" ht="13.5">
      <c r="A91" s="22"/>
      <c r="B91" s="22"/>
      <c r="C91" s="22"/>
      <c r="D91" s="22"/>
      <c r="G91" s="22"/>
      <c r="H91" s="22"/>
      <c r="I91" s="22"/>
      <c r="J91" s="22"/>
      <c r="L91" s="22"/>
      <c r="M91" s="22"/>
    </row>
    <row r="92" spans="1:13" s="19" customFormat="1" ht="13.5">
      <c r="A92" s="22"/>
      <c r="B92" s="22"/>
      <c r="C92" s="22"/>
      <c r="D92" s="22"/>
      <c r="E92" s="22"/>
      <c r="G92" s="22"/>
      <c r="H92" s="22"/>
      <c r="I92" s="22"/>
      <c r="J92" s="22"/>
      <c r="L92" s="22"/>
      <c r="M92" s="22"/>
    </row>
    <row r="93" spans="1:13" s="19" customFormat="1" ht="13.5">
      <c r="A93" s="22"/>
      <c r="B93" s="22"/>
      <c r="C93" s="22"/>
      <c r="D93" s="22"/>
      <c r="E93" s="22"/>
      <c r="G93" s="22"/>
      <c r="H93" s="22"/>
      <c r="I93" s="22"/>
      <c r="J93" s="22"/>
      <c r="L93" s="22"/>
      <c r="M93" s="22"/>
    </row>
    <row r="94" spans="1:13" s="19" customFormat="1" ht="13.5">
      <c r="A94" s="22"/>
      <c r="B94" s="22"/>
      <c r="C94" s="22"/>
      <c r="D94" s="22"/>
      <c r="E94" s="22"/>
      <c r="G94" s="22"/>
      <c r="H94" s="22"/>
      <c r="I94" s="22"/>
      <c r="J94" s="22"/>
      <c r="L94" s="22"/>
      <c r="M94" s="22"/>
    </row>
    <row r="95" spans="1:14" s="19" customFormat="1" ht="13.5">
      <c r="A95" s="22"/>
      <c r="B95" s="22"/>
      <c r="C95" s="22"/>
      <c r="D95" s="22"/>
      <c r="E95" s="22"/>
      <c r="G95" s="22"/>
      <c r="H95" s="22"/>
      <c r="I95" s="22"/>
      <c r="J95" s="22"/>
      <c r="L95" s="22"/>
      <c r="M95" s="22"/>
      <c r="N95" s="22"/>
    </row>
    <row r="96" spans="1:14" s="19" customFormat="1" ht="13.5">
      <c r="A96" s="22"/>
      <c r="B96" s="22"/>
      <c r="C96" s="22"/>
      <c r="D96" s="22"/>
      <c r="E96" s="22"/>
      <c r="G96" s="22"/>
      <c r="H96" s="22"/>
      <c r="I96" s="22"/>
      <c r="J96" s="22"/>
      <c r="L96" s="22"/>
      <c r="M96" s="22"/>
      <c r="N96" s="22"/>
    </row>
    <row r="97" spans="1:14" s="19" customFormat="1" ht="13.5">
      <c r="A97" s="22"/>
      <c r="B97" s="22"/>
      <c r="C97" s="22"/>
      <c r="D97" s="22"/>
      <c r="E97" s="22"/>
      <c r="G97" s="22"/>
      <c r="H97" s="22"/>
      <c r="I97" s="22"/>
      <c r="J97" s="22"/>
      <c r="L97" s="22"/>
      <c r="M97" s="22"/>
      <c r="N97" s="22"/>
    </row>
    <row r="98" spans="1:14" s="19" customFormat="1" ht="13.5">
      <c r="A98" s="22"/>
      <c r="B98" s="22"/>
      <c r="C98" s="22"/>
      <c r="D98" s="22"/>
      <c r="E98" s="22"/>
      <c r="G98" s="22"/>
      <c r="H98" s="22"/>
      <c r="I98" s="22"/>
      <c r="J98" s="22"/>
      <c r="L98" s="22"/>
      <c r="M98" s="22"/>
      <c r="N98" s="22"/>
    </row>
    <row r="99" spans="1:14" s="19" customFormat="1" ht="13.5">
      <c r="A99" s="22"/>
      <c r="B99" s="22"/>
      <c r="C99" s="22"/>
      <c r="D99" s="22"/>
      <c r="E99" s="22"/>
      <c r="G99" s="22"/>
      <c r="H99" s="22"/>
      <c r="I99" s="22"/>
      <c r="J99" s="22"/>
      <c r="L99" s="22"/>
      <c r="M99" s="22"/>
      <c r="N99" s="22"/>
    </row>
    <row r="100" spans="1:14" s="19" customFormat="1" ht="13.5">
      <c r="A100" s="22"/>
      <c r="D100" s="22"/>
      <c r="E100" s="22"/>
      <c r="H100" s="22"/>
      <c r="I100" s="22"/>
      <c r="J100" s="22"/>
      <c r="L100" s="22"/>
      <c r="M100" s="22"/>
      <c r="N100" s="22"/>
    </row>
    <row r="101" spans="1:14" s="19" customFormat="1" ht="13.5">
      <c r="A101" s="22"/>
      <c r="D101" s="22"/>
      <c r="E101" s="22"/>
      <c r="H101" s="22"/>
      <c r="I101" s="22"/>
      <c r="J101" s="22"/>
      <c r="L101" s="22"/>
      <c r="M101" s="22"/>
      <c r="N101" s="22"/>
    </row>
    <row r="102" spans="1:14" s="19" customFormat="1" ht="13.5">
      <c r="A102" s="22"/>
      <c r="D102" s="22"/>
      <c r="E102" s="22"/>
      <c r="H102" s="22"/>
      <c r="I102" s="22"/>
      <c r="L102" s="22"/>
      <c r="M102" s="22"/>
      <c r="N102" s="22"/>
    </row>
    <row r="103" spans="1:14" s="19" customFormat="1" ht="13.5">
      <c r="A103" s="22"/>
      <c r="D103" s="22"/>
      <c r="E103" s="22"/>
      <c r="H103" s="22"/>
      <c r="I103" s="22"/>
      <c r="L103" s="22"/>
      <c r="M103" s="22"/>
      <c r="N103" s="22"/>
    </row>
    <row r="104" spans="1:14" s="19" customFormat="1" ht="13.5">
      <c r="A104" s="22"/>
      <c r="D104" s="22"/>
      <c r="E104" s="22"/>
      <c r="H104" s="22"/>
      <c r="I104" s="22"/>
      <c r="L104" s="22"/>
      <c r="M104" s="22"/>
      <c r="N104" s="22"/>
    </row>
    <row r="105" spans="1:14" s="19" customFormat="1" ht="13.5">
      <c r="A105" s="22"/>
      <c r="D105" s="22"/>
      <c r="E105" s="22"/>
      <c r="H105" s="22"/>
      <c r="I105" s="22"/>
      <c r="L105" s="22"/>
      <c r="M105" s="22"/>
      <c r="N105" s="22"/>
    </row>
    <row r="106" spans="1:14" s="19" customFormat="1" ht="13.5">
      <c r="A106" s="22"/>
      <c r="D106" s="22"/>
      <c r="E106" s="22"/>
      <c r="H106" s="22"/>
      <c r="I106" s="22"/>
      <c r="L106" s="22"/>
      <c r="M106" s="22"/>
      <c r="N106" s="22"/>
    </row>
    <row r="107" spans="1:14" s="19" customFormat="1" ht="13.5">
      <c r="A107" s="22"/>
      <c r="D107" s="22"/>
      <c r="E107" s="22"/>
      <c r="H107" s="22"/>
      <c r="I107" s="22"/>
      <c r="L107" s="22"/>
      <c r="M107" s="22"/>
      <c r="N107" s="22"/>
    </row>
    <row r="108" spans="1:14" s="19" customFormat="1" ht="13.5">
      <c r="A108" s="22"/>
      <c r="D108" s="22"/>
      <c r="E108" s="22"/>
      <c r="H108" s="22"/>
      <c r="I108" s="22"/>
      <c r="L108" s="22"/>
      <c r="M108" s="22"/>
      <c r="N108" s="22"/>
    </row>
    <row r="109" spans="1:14" s="19" customFormat="1" ht="13.5">
      <c r="A109" s="22"/>
      <c r="D109" s="22"/>
      <c r="E109" s="22"/>
      <c r="H109" s="22"/>
      <c r="I109" s="22"/>
      <c r="L109" s="22"/>
      <c r="M109" s="22"/>
      <c r="N109" s="22"/>
    </row>
    <row r="110" spans="1:14" s="19" customFormat="1" ht="13.5">
      <c r="A110" s="22"/>
      <c r="D110" s="22"/>
      <c r="E110" s="22"/>
      <c r="H110" s="22"/>
      <c r="I110" s="22"/>
      <c r="L110" s="22"/>
      <c r="M110" s="22"/>
      <c r="N110" s="22"/>
    </row>
    <row r="111" spans="1:14" s="19" customFormat="1" ht="13.5">
      <c r="A111" s="22"/>
      <c r="D111" s="22"/>
      <c r="E111" s="22"/>
      <c r="H111" s="22"/>
      <c r="I111" s="22"/>
      <c r="L111" s="22"/>
      <c r="M111" s="22"/>
      <c r="N111" s="22"/>
    </row>
    <row r="112" spans="1:14" s="19" customFormat="1" ht="13.5">
      <c r="A112" s="22"/>
      <c r="D112" s="22"/>
      <c r="H112" s="22"/>
      <c r="I112" s="22"/>
      <c r="L112" s="22"/>
      <c r="M112" s="22"/>
      <c r="N112" s="22"/>
    </row>
    <row r="113" spans="1:14" s="19" customFormat="1" ht="13.5">
      <c r="A113" s="22"/>
      <c r="D113" s="22"/>
      <c r="H113" s="22"/>
      <c r="I113" s="22"/>
      <c r="L113" s="22"/>
      <c r="M113" s="22"/>
      <c r="N113" s="22"/>
    </row>
    <row r="114" spans="1:14" s="19" customFormat="1" ht="13.5">
      <c r="A114" s="22"/>
      <c r="D114" s="22"/>
      <c r="H114" s="22"/>
      <c r="I114" s="22"/>
      <c r="L114" s="22"/>
      <c r="M114" s="22"/>
      <c r="N114" s="22"/>
    </row>
    <row r="115" spans="1:14" s="19" customFormat="1" ht="13.5">
      <c r="A115" s="22"/>
      <c r="D115" s="22"/>
      <c r="H115" s="22"/>
      <c r="I115" s="22"/>
      <c r="L115" s="22"/>
      <c r="M115" s="22"/>
      <c r="N115" s="22"/>
    </row>
    <row r="116" spans="1:14" s="19" customFormat="1" ht="13.5">
      <c r="A116" s="22"/>
      <c r="D116" s="22"/>
      <c r="H116" s="22"/>
      <c r="I116" s="22"/>
      <c r="L116" s="22"/>
      <c r="M116" s="22"/>
      <c r="N116" s="22"/>
    </row>
    <row r="117" spans="1:14" s="19" customFormat="1" ht="13.5">
      <c r="A117" s="22"/>
      <c r="D117" s="22"/>
      <c r="H117" s="22"/>
      <c r="I117" s="22"/>
      <c r="L117" s="22"/>
      <c r="M117" s="22"/>
      <c r="N117" s="22"/>
    </row>
    <row r="118" spans="1:14" s="19" customFormat="1" ht="13.5">
      <c r="A118" s="22"/>
      <c r="D118" s="22"/>
      <c r="H118" s="22"/>
      <c r="I118" s="22"/>
      <c r="L118" s="22"/>
      <c r="M118" s="22"/>
      <c r="N118" s="22"/>
    </row>
    <row r="119" spans="1:13" s="19" customFormat="1" ht="13.5">
      <c r="A119" s="22"/>
      <c r="H119" s="22"/>
      <c r="I119" s="22"/>
      <c r="L119" s="22"/>
      <c r="M119" s="22"/>
    </row>
    <row r="120" spans="1:13" s="19" customFormat="1" ht="13.5">
      <c r="A120" s="22"/>
      <c r="H120" s="22"/>
      <c r="I120" s="22"/>
      <c r="L120" s="22"/>
      <c r="M120" s="22"/>
    </row>
    <row r="121" spans="1:13" s="19" customFormat="1" ht="13.5">
      <c r="A121" s="22"/>
      <c r="H121" s="22"/>
      <c r="I121" s="22"/>
      <c r="L121" s="22"/>
      <c r="M121" s="22"/>
    </row>
    <row r="122" spans="1:13" s="19" customFormat="1" ht="13.5">
      <c r="A122" s="22"/>
      <c r="H122" s="22"/>
      <c r="I122" s="22"/>
      <c r="L122" s="22"/>
      <c r="M122" s="22"/>
    </row>
    <row r="123" spans="1:13" s="19" customFormat="1" ht="13.5">
      <c r="A123" s="22"/>
      <c r="H123" s="22"/>
      <c r="I123" s="22"/>
      <c r="L123" s="22"/>
      <c r="M123" s="22"/>
    </row>
    <row r="124" spans="1:13" s="19" customFormat="1" ht="13.5">
      <c r="A124" s="22"/>
      <c r="H124" s="22"/>
      <c r="I124" s="22"/>
      <c r="L124" s="22"/>
      <c r="M124" s="22"/>
    </row>
    <row r="125" spans="1:13" s="19" customFormat="1" ht="13.5">
      <c r="A125" s="22"/>
      <c r="H125" s="22"/>
      <c r="I125" s="22"/>
      <c r="L125" s="22"/>
      <c r="M125" s="22"/>
    </row>
    <row r="126" spans="1:13" s="19" customFormat="1" ht="13.5">
      <c r="A126" s="22"/>
      <c r="H126" s="22"/>
      <c r="I126" s="22"/>
      <c r="L126" s="22"/>
      <c r="M126" s="22"/>
    </row>
    <row r="127" spans="1:13" s="19" customFormat="1" ht="13.5">
      <c r="A127" s="22"/>
      <c r="H127" s="22"/>
      <c r="I127" s="22"/>
      <c r="L127" s="22"/>
      <c r="M127" s="22"/>
    </row>
    <row r="128" spans="1:13" s="19" customFormat="1" ht="13.5">
      <c r="A128" s="22"/>
      <c r="H128" s="22"/>
      <c r="I128" s="22"/>
      <c r="L128" s="22"/>
      <c r="M128" s="22"/>
    </row>
    <row r="129" spans="1:13" s="19" customFormat="1" ht="13.5">
      <c r="A129" s="22"/>
      <c r="H129" s="22"/>
      <c r="I129" s="22"/>
      <c r="L129" s="22"/>
      <c r="M129" s="22"/>
    </row>
    <row r="130" spans="1:13" s="19" customFormat="1" ht="13.5">
      <c r="A130" s="22"/>
      <c r="H130" s="22"/>
      <c r="I130" s="22"/>
      <c r="L130" s="22"/>
      <c r="M130" s="22"/>
    </row>
    <row r="131" spans="1:13" s="19" customFormat="1" ht="13.5">
      <c r="A131" s="22"/>
      <c r="H131" s="22"/>
      <c r="I131" s="22"/>
      <c r="L131" s="22"/>
      <c r="M131" s="22"/>
    </row>
    <row r="132" spans="1:13" s="19" customFormat="1" ht="13.5">
      <c r="A132" s="22"/>
      <c r="H132" s="22"/>
      <c r="I132" s="22"/>
      <c r="L132" s="22"/>
      <c r="M132" s="22"/>
    </row>
    <row r="133" spans="8:13" s="19" customFormat="1" ht="13.5">
      <c r="H133" s="22"/>
      <c r="L133" s="22"/>
      <c r="M133" s="22"/>
    </row>
    <row r="134" spans="8:13" s="19" customFormat="1" ht="13.5">
      <c r="H134" s="22"/>
      <c r="L134" s="22"/>
      <c r="M134" s="22"/>
    </row>
    <row r="135" spans="8:13" s="19" customFormat="1" ht="13.5">
      <c r="H135" s="22"/>
      <c r="L135" s="22"/>
      <c r="M135" s="22"/>
    </row>
    <row r="136" spans="8:13" s="19" customFormat="1" ht="13.5">
      <c r="H136" s="22"/>
      <c r="L136" s="22"/>
      <c r="M136" s="22"/>
    </row>
    <row r="137" spans="8:13" s="19" customFormat="1" ht="13.5">
      <c r="H137" s="22"/>
      <c r="L137" s="22"/>
      <c r="M137" s="22"/>
    </row>
    <row r="138" spans="8:13" s="19" customFormat="1" ht="13.5">
      <c r="H138" s="22"/>
      <c r="L138" s="22"/>
      <c r="M138" s="22"/>
    </row>
    <row r="139" spans="8:13" s="19" customFormat="1" ht="13.5">
      <c r="H139" s="22"/>
      <c r="L139" s="22"/>
      <c r="M139" s="22"/>
    </row>
    <row r="140" spans="8:13" s="19" customFormat="1" ht="13.5">
      <c r="H140" s="22"/>
      <c r="M140" s="22"/>
    </row>
    <row r="141" spans="8:13" s="19" customFormat="1" ht="13.5">
      <c r="H141" s="22"/>
      <c r="M141" s="22"/>
    </row>
    <row r="142" spans="8:13" s="19" customFormat="1" ht="13.5">
      <c r="H142" s="22"/>
      <c r="M142" s="22"/>
    </row>
    <row r="143" spans="8:13" s="19" customFormat="1" ht="13.5">
      <c r="H143" s="22"/>
      <c r="M143" s="22"/>
    </row>
    <row r="144" spans="8:13" s="19" customFormat="1" ht="13.5">
      <c r="H144" s="22"/>
      <c r="M144" s="22"/>
    </row>
    <row r="145" s="19" customFormat="1" ht="13.5">
      <c r="M145" s="22"/>
    </row>
    <row r="146" s="19" customFormat="1" ht="13.5">
      <c r="M146" s="22"/>
    </row>
    <row r="147" s="19" customFormat="1" ht="13.5">
      <c r="M147" s="22"/>
    </row>
    <row r="148" s="19" customFormat="1" ht="13.5">
      <c r="M148" s="22"/>
    </row>
    <row r="149" s="19" customFormat="1" ht="13.5">
      <c r="M149" s="22"/>
    </row>
    <row r="150" s="19" customFormat="1" ht="13.5">
      <c r="M150" s="22"/>
    </row>
    <row r="151" s="19" customFormat="1" ht="13.5">
      <c r="M151" s="22"/>
    </row>
    <row r="152" s="19" customFormat="1" ht="13.5">
      <c r="M152" s="22"/>
    </row>
    <row r="153" s="19" customFormat="1" ht="13.5">
      <c r="M153" s="22"/>
    </row>
    <row r="154" s="19" customFormat="1" ht="13.5">
      <c r="M154" s="22"/>
    </row>
    <row r="155" s="19" customFormat="1" ht="13.5">
      <c r="M155" s="22"/>
    </row>
    <row r="156" s="19" customFormat="1" ht="13.5">
      <c r="M156" s="22"/>
    </row>
    <row r="157" s="19" customFormat="1" ht="13.5">
      <c r="M157" s="22"/>
    </row>
    <row r="158" s="19" customFormat="1" ht="13.5">
      <c r="M158" s="22"/>
    </row>
    <row r="159" s="19" customFormat="1" ht="13.5">
      <c r="M159" s="22"/>
    </row>
    <row r="160" s="19" customFormat="1" ht="13.5">
      <c r="M160" s="22"/>
    </row>
    <row r="161" s="19" customFormat="1" ht="13.5">
      <c r="M161" s="22"/>
    </row>
    <row r="162" s="19" customFormat="1" ht="13.5">
      <c r="M162" s="22"/>
    </row>
    <row r="163" s="19" customFormat="1" ht="13.5">
      <c r="M163" s="22"/>
    </row>
    <row r="164" s="19" customFormat="1" ht="13.5">
      <c r="M164" s="22"/>
    </row>
    <row r="165" s="19" customFormat="1" ht="13.5">
      <c r="M165" s="22"/>
    </row>
    <row r="166" s="19" customFormat="1" ht="13.5">
      <c r="M166" s="22"/>
    </row>
    <row r="167" s="19" customFormat="1" ht="13.5">
      <c r="M167" s="22"/>
    </row>
    <row r="168" s="19" customFormat="1" ht="13.5">
      <c r="M168" s="22"/>
    </row>
    <row r="169" s="19" customFormat="1" ht="13.5">
      <c r="M169" s="22"/>
    </row>
    <row r="170" s="19" customFormat="1" ht="13.5">
      <c r="M170" s="22"/>
    </row>
    <row r="171" s="19" customFormat="1" ht="13.5">
      <c r="M171" s="22"/>
    </row>
    <row r="172" s="19" customFormat="1" ht="13.5">
      <c r="M172" s="22"/>
    </row>
    <row r="173" s="19" customFormat="1" ht="13.5">
      <c r="M173" s="22"/>
    </row>
    <row r="174" s="19" customFormat="1" ht="13.5">
      <c r="M174" s="22"/>
    </row>
    <row r="175" s="19" customFormat="1" ht="13.5">
      <c r="M175" s="22"/>
    </row>
    <row r="176" s="19" customFormat="1" ht="13.5">
      <c r="M176" s="22"/>
    </row>
    <row r="177" s="19" customFormat="1" ht="13.5">
      <c r="M177" s="22"/>
    </row>
    <row r="178" s="19" customFormat="1" ht="13.5">
      <c r="M178" s="22"/>
    </row>
    <row r="179" s="19" customFormat="1" ht="13.5">
      <c r="M179" s="22"/>
    </row>
    <row r="180" s="19" customFormat="1" ht="13.5">
      <c r="M180" s="22"/>
    </row>
    <row r="181" s="19" customFormat="1" ht="13.5">
      <c r="M181" s="22"/>
    </row>
    <row r="182" s="19" customFormat="1" ht="13.5">
      <c r="M182" s="22"/>
    </row>
    <row r="183" s="19" customFormat="1" ht="13.5">
      <c r="M183" s="22"/>
    </row>
    <row r="184" s="19" customFormat="1" ht="13.5">
      <c r="M184" s="22"/>
    </row>
    <row r="185" s="19" customFormat="1" ht="13.5">
      <c r="M185" s="22"/>
    </row>
    <row r="186" s="19" customFormat="1" ht="13.5">
      <c r="M186" s="22"/>
    </row>
    <row r="187" s="19" customFormat="1" ht="13.5">
      <c r="M187" s="22"/>
    </row>
    <row r="188" s="19" customFormat="1" ht="13.5">
      <c r="M188" s="22"/>
    </row>
    <row r="189" spans="13:14" s="19" customFormat="1" ht="13.5">
      <c r="M189" s="22"/>
      <c r="N189" s="22"/>
    </row>
    <row r="190" spans="13:14" s="19" customFormat="1" ht="13.5">
      <c r="M190" s="22"/>
      <c r="N190" s="22"/>
    </row>
    <row r="191" spans="13:14" s="19" customFormat="1" ht="13.5">
      <c r="M191" s="22"/>
      <c r="N191" s="22"/>
    </row>
    <row r="192" spans="13:14" s="19" customFormat="1" ht="13.5">
      <c r="M192" s="22"/>
      <c r="N192" s="22"/>
    </row>
    <row r="193" spans="13:14" s="19" customFormat="1" ht="13.5">
      <c r="M193" s="22"/>
      <c r="N193" s="22"/>
    </row>
    <row r="194" spans="13:14" s="19" customFormat="1" ht="13.5">
      <c r="M194" s="22"/>
      <c r="N194" s="22"/>
    </row>
    <row r="195" spans="13:14" s="19" customFormat="1" ht="13.5">
      <c r="M195" s="22"/>
      <c r="N195" s="22"/>
    </row>
    <row r="196" spans="13:14" s="19" customFormat="1" ht="13.5">
      <c r="M196" s="22"/>
      <c r="N196" s="22"/>
    </row>
    <row r="197" spans="13:14" s="19" customFormat="1" ht="13.5">
      <c r="M197" s="22"/>
      <c r="N197" s="22"/>
    </row>
    <row r="198" spans="13:14" s="19" customFormat="1" ht="13.5">
      <c r="M198" s="22"/>
      <c r="N198" s="22"/>
    </row>
    <row r="199" spans="13:14" s="19" customFormat="1" ht="13.5">
      <c r="M199" s="22"/>
      <c r="N199" s="22"/>
    </row>
    <row r="200" spans="13:14" s="19" customFormat="1" ht="13.5">
      <c r="M200" s="22"/>
      <c r="N200" s="22"/>
    </row>
    <row r="201" spans="13:14" s="19" customFormat="1" ht="13.5">
      <c r="M201" s="22"/>
      <c r="N201" s="22"/>
    </row>
    <row r="202" spans="13:14" s="19" customFormat="1" ht="13.5">
      <c r="M202" s="22"/>
      <c r="N202" s="22"/>
    </row>
    <row r="203" spans="13:14" s="19" customFormat="1" ht="13.5">
      <c r="M203" s="22"/>
      <c r="N203" s="22"/>
    </row>
    <row r="204" spans="13:14" s="19" customFormat="1" ht="13.5">
      <c r="M204" s="22"/>
      <c r="N204" s="22"/>
    </row>
    <row r="205" spans="13:14" s="19" customFormat="1" ht="13.5">
      <c r="M205" s="22"/>
      <c r="N205" s="22"/>
    </row>
    <row r="206" spans="13:14" s="19" customFormat="1" ht="13.5">
      <c r="M206" s="22"/>
      <c r="N206" s="22"/>
    </row>
    <row r="207" spans="13:14" s="19" customFormat="1" ht="13.5">
      <c r="M207" s="22"/>
      <c r="N207" s="22"/>
    </row>
    <row r="208" spans="13:14" s="19" customFormat="1" ht="13.5">
      <c r="M208" s="22"/>
      <c r="N208" s="22"/>
    </row>
    <row r="209" spans="13:14" s="19" customFormat="1" ht="13.5">
      <c r="M209" s="22"/>
      <c r="N209" s="22"/>
    </row>
    <row r="210" spans="13:14" s="19" customFormat="1" ht="13.5">
      <c r="M210" s="22"/>
      <c r="N210" s="22"/>
    </row>
    <row r="211" spans="13:14" s="19" customFormat="1" ht="13.5">
      <c r="M211" s="22"/>
      <c r="N211" s="22"/>
    </row>
    <row r="212" spans="13:14" s="19" customFormat="1" ht="13.5">
      <c r="M212" s="22"/>
      <c r="N212" s="22"/>
    </row>
    <row r="213" spans="13:14" s="19" customFormat="1" ht="13.5">
      <c r="M213" s="22"/>
      <c r="N213" s="22"/>
    </row>
    <row r="214" spans="13:14" s="19" customFormat="1" ht="13.5">
      <c r="M214" s="22"/>
      <c r="N214" s="22"/>
    </row>
    <row r="215" spans="13:14" s="19" customFormat="1" ht="13.5">
      <c r="M215" s="22"/>
      <c r="N215" s="22"/>
    </row>
    <row r="216" spans="13:14" s="19" customFormat="1" ht="13.5">
      <c r="M216" s="22"/>
      <c r="N216" s="22"/>
    </row>
    <row r="217" spans="13:14" s="19" customFormat="1" ht="13.5">
      <c r="M217" s="22"/>
      <c r="N217" s="22"/>
    </row>
    <row r="218" spans="13:14" s="19" customFormat="1" ht="13.5">
      <c r="M218" s="22"/>
      <c r="N218" s="22"/>
    </row>
    <row r="219" spans="13:14" s="19" customFormat="1" ht="13.5">
      <c r="M219" s="22"/>
      <c r="N219" s="22"/>
    </row>
    <row r="220" spans="13:14" s="19" customFormat="1" ht="13.5">
      <c r="M220" s="22"/>
      <c r="N220" s="22"/>
    </row>
    <row r="221" s="19" customFormat="1" ht="13.5">
      <c r="M221" s="74"/>
    </row>
    <row r="222" spans="13:14" s="19" customFormat="1" ht="13.5">
      <c r="M222" s="22"/>
      <c r="N222" s="22"/>
    </row>
    <row r="223" spans="13:14" s="19" customFormat="1" ht="13.5">
      <c r="M223" s="22"/>
      <c r="N223" s="22"/>
    </row>
    <row r="224" spans="13:14" s="19" customFormat="1" ht="13.5">
      <c r="M224" s="22"/>
      <c r="N224" s="22"/>
    </row>
    <row r="225" spans="13:14" s="19" customFormat="1" ht="13.5">
      <c r="M225" s="22"/>
      <c r="N225" s="22"/>
    </row>
    <row r="226" spans="13:14" s="19" customFormat="1" ht="13.5">
      <c r="M226" s="22"/>
      <c r="N226" s="22"/>
    </row>
    <row r="227" spans="13:14" s="19" customFormat="1" ht="13.5">
      <c r="M227" s="22"/>
      <c r="N227" s="22"/>
    </row>
    <row r="228" spans="13:14" s="19" customFormat="1" ht="13.5">
      <c r="M228" s="22"/>
      <c r="N228" s="22"/>
    </row>
    <row r="229" spans="13:14" s="19" customFormat="1" ht="13.5">
      <c r="M229" s="22"/>
      <c r="N229" s="22"/>
    </row>
    <row r="230" spans="13:14" s="19" customFormat="1" ht="13.5">
      <c r="M230" s="22"/>
      <c r="N230" s="22"/>
    </row>
    <row r="231" spans="13:14" s="19" customFormat="1" ht="13.5">
      <c r="M231" s="22"/>
      <c r="N231" s="22"/>
    </row>
    <row r="232" spans="13:14" s="19" customFormat="1" ht="13.5">
      <c r="M232" s="22"/>
      <c r="N232" s="22"/>
    </row>
    <row r="233" spans="13:14" s="19" customFormat="1" ht="13.5">
      <c r="M233" s="22"/>
      <c r="N233" s="22"/>
    </row>
    <row r="234" spans="13:14" s="19" customFormat="1" ht="13.5">
      <c r="M234" s="22"/>
      <c r="N234" s="22"/>
    </row>
    <row r="235" spans="13:14" s="19" customFormat="1" ht="13.5">
      <c r="M235" s="22"/>
      <c r="N235" s="22"/>
    </row>
    <row r="236" spans="13:14" s="19" customFormat="1" ht="13.5">
      <c r="M236" s="22"/>
      <c r="N236" s="22"/>
    </row>
    <row r="237" spans="13:14" s="19" customFormat="1" ht="13.5">
      <c r="M237" s="22"/>
      <c r="N237" s="22"/>
    </row>
    <row r="238" spans="13:14" s="19" customFormat="1" ht="13.5">
      <c r="M238" s="22"/>
      <c r="N238" s="22"/>
    </row>
    <row r="239" spans="13:14" s="19" customFormat="1" ht="13.5">
      <c r="M239" s="22"/>
      <c r="N239" s="22"/>
    </row>
    <row r="240" spans="13:14" s="19" customFormat="1" ht="13.5">
      <c r="M240" s="22"/>
      <c r="N240" s="22"/>
    </row>
    <row r="241" s="19" customFormat="1" ht="13.5">
      <c r="M241" s="74"/>
    </row>
    <row r="242" s="19" customFormat="1" ht="13.5">
      <c r="M242" s="74"/>
    </row>
    <row r="243" s="19" customFormat="1" ht="13.5">
      <c r="M243" s="74"/>
    </row>
    <row r="244" s="19" customFormat="1" ht="13.5">
      <c r="M244" s="74"/>
    </row>
    <row r="245" s="19" customFormat="1" ht="13.5">
      <c r="M245" s="74"/>
    </row>
  </sheetData>
  <sheetProtection password="EE7F" sheet="1"/>
  <mergeCells count="29">
    <mergeCell ref="A2:J2"/>
    <mergeCell ref="K2:V5"/>
    <mergeCell ref="A3:J3"/>
    <mergeCell ref="A4:J4"/>
    <mergeCell ref="B8:D8"/>
    <mergeCell ref="T8:V10"/>
    <mergeCell ref="E9:G10"/>
    <mergeCell ref="H9:J10"/>
    <mergeCell ref="K9:M10"/>
    <mergeCell ref="Q9:S10"/>
    <mergeCell ref="N10:P10"/>
    <mergeCell ref="E11:E13"/>
    <mergeCell ref="F11:F13"/>
    <mergeCell ref="H11:H13"/>
    <mergeCell ref="I11:I13"/>
    <mergeCell ref="K11:K13"/>
    <mergeCell ref="L11:L13"/>
    <mergeCell ref="N11:N13"/>
    <mergeCell ref="O11:O13"/>
    <mergeCell ref="V12:V13"/>
    <mergeCell ref="Q11:Q13"/>
    <mergeCell ref="R11:R13"/>
    <mergeCell ref="T11:T13"/>
    <mergeCell ref="U11:U13"/>
    <mergeCell ref="G12:G13"/>
    <mergeCell ref="J12:J13"/>
    <mergeCell ref="M12:M13"/>
    <mergeCell ref="P12:P13"/>
    <mergeCell ref="S12:S13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rowBreaks count="2" manualBreakCount="2">
    <brk id="81" max="255" man="1"/>
    <brk id="182" max="255" man="1"/>
  </rowBreaks>
  <colBreaks count="2" manualBreakCount="2">
    <brk id="10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showGridLines="0" zoomScaleSheetLayoutView="67" zoomScalePageLayoutView="0" workbookViewId="0" topLeftCell="A1">
      <selection activeCell="A1" sqref="A1"/>
    </sheetView>
  </sheetViews>
  <sheetFormatPr defaultColWidth="9.00390625" defaultRowHeight="14.25"/>
  <cols>
    <col min="1" max="1" width="40.875" style="19" customWidth="1"/>
    <col min="2" max="22" width="8.875" style="19" customWidth="1"/>
    <col min="23" max="23" width="8.875" style="13" customWidth="1"/>
    <col min="24" max="16384" width="9.00390625" style="13" customWidth="1"/>
  </cols>
  <sheetData>
    <row r="1" spans="1:23" s="19" customFormat="1" ht="13.5">
      <c r="A1" s="75"/>
      <c r="B1" s="51"/>
      <c r="C1" s="51"/>
      <c r="D1" s="51"/>
      <c r="E1" s="51"/>
      <c r="F1" s="51"/>
      <c r="G1" s="51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6"/>
    </row>
    <row r="2" spans="1:23" s="19" customFormat="1" ht="14.25" thickBot="1">
      <c r="A2" s="76" t="s">
        <v>0</v>
      </c>
      <c r="B2" s="77"/>
      <c r="C2" s="78"/>
      <c r="D2" s="78"/>
      <c r="E2" s="78"/>
      <c r="F2" s="78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56"/>
    </row>
    <row r="3" spans="1:23" s="19" customFormat="1" ht="15" customHeight="1" thickTop="1">
      <c r="A3" s="27"/>
      <c r="B3" s="341" t="s">
        <v>1</v>
      </c>
      <c r="C3" s="342"/>
      <c r="D3" s="343"/>
      <c r="E3" s="28"/>
      <c r="F3" s="29"/>
      <c r="G3" s="29"/>
      <c r="H3" s="29"/>
      <c r="I3" s="30" t="s">
        <v>2</v>
      </c>
      <c r="J3" s="29"/>
      <c r="K3" s="31"/>
      <c r="L3" s="32"/>
      <c r="M3" s="32"/>
      <c r="N3" s="32"/>
      <c r="O3" s="32"/>
      <c r="P3" s="32"/>
      <c r="Q3" s="32"/>
      <c r="R3" s="32"/>
      <c r="S3" s="32"/>
      <c r="T3" s="344" t="s">
        <v>3</v>
      </c>
      <c r="U3" s="345"/>
      <c r="V3" s="345"/>
      <c r="W3" s="56"/>
    </row>
    <row r="4" spans="1:23" s="19" customFormat="1" ht="14.25" customHeight="1">
      <c r="A4" s="27"/>
      <c r="B4" s="34"/>
      <c r="C4" s="34"/>
      <c r="D4" s="35"/>
      <c r="E4" s="325" t="s">
        <v>4</v>
      </c>
      <c r="F4" s="350"/>
      <c r="G4" s="351"/>
      <c r="H4" s="325" t="s">
        <v>5</v>
      </c>
      <c r="I4" s="350"/>
      <c r="J4" s="351"/>
      <c r="K4" s="354" t="s">
        <v>6</v>
      </c>
      <c r="L4" s="355"/>
      <c r="M4" s="355"/>
      <c r="N4" s="32"/>
      <c r="O4" s="32"/>
      <c r="P4" s="36"/>
      <c r="Q4" s="354" t="s">
        <v>7</v>
      </c>
      <c r="R4" s="355"/>
      <c r="S4" s="356"/>
      <c r="T4" s="346"/>
      <c r="U4" s="347"/>
      <c r="V4" s="347"/>
      <c r="W4" s="56"/>
    </row>
    <row r="5" spans="1:23" s="19" customFormat="1" ht="13.5">
      <c r="A5" s="37"/>
      <c r="B5" s="38" t="s">
        <v>8</v>
      </c>
      <c r="C5" s="38" t="s">
        <v>9</v>
      </c>
      <c r="D5" s="29"/>
      <c r="E5" s="326"/>
      <c r="F5" s="352"/>
      <c r="G5" s="353"/>
      <c r="H5" s="326"/>
      <c r="I5" s="352"/>
      <c r="J5" s="353"/>
      <c r="K5" s="348"/>
      <c r="L5" s="349"/>
      <c r="M5" s="349"/>
      <c r="N5" s="334" t="s">
        <v>10</v>
      </c>
      <c r="O5" s="335"/>
      <c r="P5" s="336"/>
      <c r="Q5" s="348"/>
      <c r="R5" s="349"/>
      <c r="S5" s="357"/>
      <c r="T5" s="348"/>
      <c r="U5" s="349"/>
      <c r="V5" s="349"/>
      <c r="W5" s="56"/>
    </row>
    <row r="6" spans="1:23" s="19" customFormat="1" ht="13.5">
      <c r="A6" s="37" t="s">
        <v>11</v>
      </c>
      <c r="B6" s="34"/>
      <c r="C6" s="34"/>
      <c r="D6" s="34"/>
      <c r="E6" s="327" t="s">
        <v>12</v>
      </c>
      <c r="F6" s="330" t="s">
        <v>13</v>
      </c>
      <c r="G6" s="29"/>
      <c r="H6" s="327" t="s">
        <v>12</v>
      </c>
      <c r="I6" s="330" t="s">
        <v>13</v>
      </c>
      <c r="J6" s="39"/>
      <c r="K6" s="327" t="s">
        <v>12</v>
      </c>
      <c r="L6" s="330" t="s">
        <v>13</v>
      </c>
      <c r="M6" s="29"/>
      <c r="N6" s="327" t="s">
        <v>12</v>
      </c>
      <c r="O6" s="330" t="s">
        <v>13</v>
      </c>
      <c r="P6" s="29"/>
      <c r="Q6" s="327" t="s">
        <v>12</v>
      </c>
      <c r="R6" s="330" t="s">
        <v>13</v>
      </c>
      <c r="S6" s="29"/>
      <c r="T6" s="327" t="s">
        <v>12</v>
      </c>
      <c r="U6" s="330" t="s">
        <v>13</v>
      </c>
      <c r="V6" s="29"/>
      <c r="W6" s="56"/>
    </row>
    <row r="7" spans="1:23" s="19" customFormat="1" ht="13.5">
      <c r="A7" s="37"/>
      <c r="B7" s="38" t="s">
        <v>14</v>
      </c>
      <c r="C7" s="38" t="s">
        <v>15</v>
      </c>
      <c r="D7" s="38" t="s">
        <v>16</v>
      </c>
      <c r="E7" s="328"/>
      <c r="F7" s="331"/>
      <c r="G7" s="332" t="s">
        <v>16</v>
      </c>
      <c r="H7" s="328"/>
      <c r="I7" s="331"/>
      <c r="J7" s="332" t="s">
        <v>16</v>
      </c>
      <c r="K7" s="328"/>
      <c r="L7" s="331"/>
      <c r="M7" s="332" t="s">
        <v>16</v>
      </c>
      <c r="N7" s="328"/>
      <c r="O7" s="331"/>
      <c r="P7" s="332" t="s">
        <v>16</v>
      </c>
      <c r="Q7" s="328"/>
      <c r="R7" s="331"/>
      <c r="S7" s="332" t="s">
        <v>16</v>
      </c>
      <c r="T7" s="328"/>
      <c r="U7" s="331"/>
      <c r="V7" s="325" t="s">
        <v>16</v>
      </c>
      <c r="W7" s="56"/>
    </row>
    <row r="8" spans="1:23" s="19" customFormat="1" ht="13.5">
      <c r="A8" s="32"/>
      <c r="B8" s="28"/>
      <c r="C8" s="28"/>
      <c r="D8" s="28"/>
      <c r="E8" s="329"/>
      <c r="F8" s="326"/>
      <c r="G8" s="333"/>
      <c r="H8" s="329"/>
      <c r="I8" s="326"/>
      <c r="J8" s="333"/>
      <c r="K8" s="329"/>
      <c r="L8" s="326"/>
      <c r="M8" s="333"/>
      <c r="N8" s="329"/>
      <c r="O8" s="326"/>
      <c r="P8" s="333"/>
      <c r="Q8" s="329"/>
      <c r="R8" s="326"/>
      <c r="S8" s="333"/>
      <c r="T8" s="329"/>
      <c r="U8" s="326"/>
      <c r="V8" s="326"/>
      <c r="W8" s="56"/>
    </row>
    <row r="9" spans="1:22" s="19" customFormat="1" ht="12" customHeight="1">
      <c r="A9" s="81"/>
      <c r="B9" s="41"/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42"/>
      <c r="R9" s="42"/>
      <c r="S9" s="42"/>
      <c r="T9" s="43"/>
      <c r="U9" s="43"/>
      <c r="V9" s="43"/>
    </row>
    <row r="10" spans="1:22" s="19" customFormat="1" ht="12" customHeight="1">
      <c r="A10" s="3" t="s">
        <v>17</v>
      </c>
      <c r="B10" s="55">
        <v>1757</v>
      </c>
      <c r="C10" s="52">
        <v>42591</v>
      </c>
      <c r="D10" s="52">
        <v>38904</v>
      </c>
      <c r="E10" s="52">
        <v>1739</v>
      </c>
      <c r="F10" s="52">
        <v>42214</v>
      </c>
      <c r="G10" s="52">
        <v>38596</v>
      </c>
      <c r="H10" s="53">
        <v>188</v>
      </c>
      <c r="I10" s="53">
        <v>487</v>
      </c>
      <c r="J10" s="53">
        <v>216</v>
      </c>
      <c r="K10" s="53">
        <v>1547</v>
      </c>
      <c r="L10" s="53">
        <v>41703</v>
      </c>
      <c r="M10" s="53">
        <v>38375</v>
      </c>
      <c r="N10" s="53">
        <v>1489</v>
      </c>
      <c r="O10" s="53">
        <v>41124</v>
      </c>
      <c r="P10" s="53">
        <v>37869</v>
      </c>
      <c r="Q10" s="82">
        <v>4</v>
      </c>
      <c r="R10" s="82">
        <v>24</v>
      </c>
      <c r="S10" s="82">
        <v>5</v>
      </c>
      <c r="T10" s="53">
        <v>18</v>
      </c>
      <c r="U10" s="53">
        <v>377</v>
      </c>
      <c r="V10" s="53">
        <v>308</v>
      </c>
    </row>
    <row r="11" spans="1:22" s="19" customFormat="1" ht="12" customHeight="1">
      <c r="A11" s="60" t="s">
        <v>18</v>
      </c>
      <c r="B11" s="55">
        <v>39</v>
      </c>
      <c r="C11" s="52">
        <v>3233</v>
      </c>
      <c r="D11" s="52">
        <v>3221</v>
      </c>
      <c r="E11" s="52">
        <v>36</v>
      </c>
      <c r="F11" s="52">
        <v>3210</v>
      </c>
      <c r="G11" s="52">
        <v>3208</v>
      </c>
      <c r="H11" s="53" t="s">
        <v>19</v>
      </c>
      <c r="I11" s="53" t="s">
        <v>19</v>
      </c>
      <c r="J11" s="53" t="s">
        <v>19</v>
      </c>
      <c r="K11" s="53">
        <v>36</v>
      </c>
      <c r="L11" s="53">
        <v>3210</v>
      </c>
      <c r="M11" s="53">
        <v>3208</v>
      </c>
      <c r="N11" s="53">
        <v>35</v>
      </c>
      <c r="O11" s="53">
        <v>3206</v>
      </c>
      <c r="P11" s="53">
        <v>3204</v>
      </c>
      <c r="Q11" s="82" t="s">
        <v>19</v>
      </c>
      <c r="R11" s="82" t="s">
        <v>19</v>
      </c>
      <c r="S11" s="82" t="s">
        <v>19</v>
      </c>
      <c r="T11" s="83">
        <v>3</v>
      </c>
      <c r="U11" s="83">
        <v>23</v>
      </c>
      <c r="V11" s="83">
        <v>13</v>
      </c>
    </row>
    <row r="12" spans="1:22" s="19" customFormat="1" ht="12" customHeight="1">
      <c r="A12" s="60" t="s">
        <v>20</v>
      </c>
      <c r="B12" s="55">
        <v>279</v>
      </c>
      <c r="C12" s="52">
        <v>6322</v>
      </c>
      <c r="D12" s="52">
        <v>5724</v>
      </c>
      <c r="E12" s="52">
        <v>275</v>
      </c>
      <c r="F12" s="52">
        <v>6086</v>
      </c>
      <c r="G12" s="52">
        <v>5539</v>
      </c>
      <c r="H12" s="83">
        <v>87</v>
      </c>
      <c r="I12" s="83">
        <v>170</v>
      </c>
      <c r="J12" s="83">
        <v>62</v>
      </c>
      <c r="K12" s="53">
        <v>188</v>
      </c>
      <c r="L12" s="53">
        <v>5916</v>
      </c>
      <c r="M12" s="53">
        <v>5477</v>
      </c>
      <c r="N12" s="53">
        <v>185</v>
      </c>
      <c r="O12" s="53">
        <v>5880</v>
      </c>
      <c r="P12" s="53">
        <v>5446</v>
      </c>
      <c r="Q12" s="84" t="s">
        <v>19</v>
      </c>
      <c r="R12" s="84" t="s">
        <v>19</v>
      </c>
      <c r="S12" s="84" t="s">
        <v>19</v>
      </c>
      <c r="T12" s="53">
        <v>4</v>
      </c>
      <c r="U12" s="53">
        <v>236</v>
      </c>
      <c r="V12" s="53">
        <v>185</v>
      </c>
    </row>
    <row r="13" spans="1:22" s="19" customFormat="1" ht="12" customHeight="1">
      <c r="A13" s="60" t="s">
        <v>21</v>
      </c>
      <c r="B13" s="55">
        <v>840</v>
      </c>
      <c r="C13" s="52">
        <v>19808</v>
      </c>
      <c r="D13" s="52">
        <v>17818</v>
      </c>
      <c r="E13" s="52">
        <v>840</v>
      </c>
      <c r="F13" s="52">
        <v>19808</v>
      </c>
      <c r="G13" s="52">
        <v>17818</v>
      </c>
      <c r="H13" s="53">
        <v>88</v>
      </c>
      <c r="I13" s="53">
        <v>264</v>
      </c>
      <c r="J13" s="53">
        <v>124</v>
      </c>
      <c r="K13" s="53">
        <v>752</v>
      </c>
      <c r="L13" s="53">
        <v>19544</v>
      </c>
      <c r="M13" s="53">
        <v>17694</v>
      </c>
      <c r="N13" s="53">
        <v>751</v>
      </c>
      <c r="O13" s="53">
        <v>19540</v>
      </c>
      <c r="P13" s="53">
        <v>17691</v>
      </c>
      <c r="Q13" s="84" t="s">
        <v>19</v>
      </c>
      <c r="R13" s="84" t="s">
        <v>19</v>
      </c>
      <c r="S13" s="84" t="s">
        <v>19</v>
      </c>
      <c r="T13" s="83" t="s">
        <v>19</v>
      </c>
      <c r="U13" s="83" t="s">
        <v>19</v>
      </c>
      <c r="V13" s="83" t="s">
        <v>19</v>
      </c>
    </row>
    <row r="14" spans="1:22" s="19" customFormat="1" ht="12" customHeight="1">
      <c r="A14" s="60" t="s">
        <v>22</v>
      </c>
      <c r="B14" s="55">
        <v>153</v>
      </c>
      <c r="C14" s="52">
        <v>3372</v>
      </c>
      <c r="D14" s="52">
        <v>2964</v>
      </c>
      <c r="E14" s="52">
        <v>150</v>
      </c>
      <c r="F14" s="52">
        <v>3344</v>
      </c>
      <c r="G14" s="52">
        <v>2936</v>
      </c>
      <c r="H14" s="83">
        <v>3</v>
      </c>
      <c r="I14" s="83">
        <v>12</v>
      </c>
      <c r="J14" s="83">
        <v>6</v>
      </c>
      <c r="K14" s="53">
        <v>147</v>
      </c>
      <c r="L14" s="53">
        <v>3332</v>
      </c>
      <c r="M14" s="53">
        <v>2930</v>
      </c>
      <c r="N14" s="53">
        <v>144</v>
      </c>
      <c r="O14" s="53">
        <v>3261</v>
      </c>
      <c r="P14" s="53">
        <v>2864</v>
      </c>
      <c r="Q14" s="84" t="s">
        <v>19</v>
      </c>
      <c r="R14" s="84" t="s">
        <v>19</v>
      </c>
      <c r="S14" s="84" t="s">
        <v>19</v>
      </c>
      <c r="T14" s="83">
        <v>3</v>
      </c>
      <c r="U14" s="83">
        <v>28</v>
      </c>
      <c r="V14" s="83">
        <v>28</v>
      </c>
    </row>
    <row r="15" spans="1:22" s="19" customFormat="1" ht="12" customHeight="1">
      <c r="A15" s="60" t="s">
        <v>23</v>
      </c>
      <c r="B15" s="55">
        <v>8</v>
      </c>
      <c r="C15" s="52">
        <v>31</v>
      </c>
      <c r="D15" s="52">
        <v>30</v>
      </c>
      <c r="E15" s="52">
        <v>8</v>
      </c>
      <c r="F15" s="52">
        <v>31</v>
      </c>
      <c r="G15" s="52">
        <v>30</v>
      </c>
      <c r="H15" s="53" t="s">
        <v>19</v>
      </c>
      <c r="I15" s="53" t="s">
        <v>19</v>
      </c>
      <c r="J15" s="53" t="s">
        <v>19</v>
      </c>
      <c r="K15" s="53">
        <v>8</v>
      </c>
      <c r="L15" s="53">
        <v>31</v>
      </c>
      <c r="M15" s="53">
        <v>30</v>
      </c>
      <c r="N15" s="53">
        <v>8</v>
      </c>
      <c r="O15" s="53">
        <v>31</v>
      </c>
      <c r="P15" s="53">
        <v>30</v>
      </c>
      <c r="Q15" s="82" t="s">
        <v>19</v>
      </c>
      <c r="R15" s="82" t="s">
        <v>19</v>
      </c>
      <c r="S15" s="82" t="s">
        <v>19</v>
      </c>
      <c r="T15" s="83" t="s">
        <v>19</v>
      </c>
      <c r="U15" s="83" t="s">
        <v>19</v>
      </c>
      <c r="V15" s="83" t="s">
        <v>19</v>
      </c>
    </row>
    <row r="16" spans="1:22" s="19" customFormat="1" ht="12" customHeight="1">
      <c r="A16" s="60" t="s">
        <v>24</v>
      </c>
      <c r="B16" s="50">
        <v>107</v>
      </c>
      <c r="C16" s="51">
        <v>1501</v>
      </c>
      <c r="D16" s="51">
        <v>1413</v>
      </c>
      <c r="E16" s="51">
        <v>107</v>
      </c>
      <c r="F16" s="51">
        <v>1501</v>
      </c>
      <c r="G16" s="51">
        <v>1413</v>
      </c>
      <c r="H16" s="64" t="s">
        <v>19</v>
      </c>
      <c r="I16" s="64" t="s">
        <v>19</v>
      </c>
      <c r="J16" s="64" t="s">
        <v>19</v>
      </c>
      <c r="K16" s="85">
        <v>107</v>
      </c>
      <c r="L16" s="85">
        <v>1501</v>
      </c>
      <c r="M16" s="85">
        <v>1413</v>
      </c>
      <c r="N16" s="53">
        <v>101</v>
      </c>
      <c r="O16" s="53">
        <v>1469</v>
      </c>
      <c r="P16" s="53">
        <v>1389</v>
      </c>
      <c r="Q16" s="82" t="s">
        <v>19</v>
      </c>
      <c r="R16" s="82" t="s">
        <v>19</v>
      </c>
      <c r="S16" s="82" t="s">
        <v>19</v>
      </c>
      <c r="T16" s="64" t="s">
        <v>19</v>
      </c>
      <c r="U16" s="64" t="s">
        <v>19</v>
      </c>
      <c r="V16" s="64" t="s">
        <v>19</v>
      </c>
    </row>
    <row r="17" spans="1:22" s="19" customFormat="1" ht="12" customHeight="1">
      <c r="A17" s="60" t="s">
        <v>25</v>
      </c>
      <c r="B17" s="55">
        <v>257</v>
      </c>
      <c r="C17" s="52">
        <v>5653</v>
      </c>
      <c r="D17" s="52">
        <v>5092</v>
      </c>
      <c r="E17" s="52">
        <v>249</v>
      </c>
      <c r="F17" s="52">
        <v>5563</v>
      </c>
      <c r="G17" s="52">
        <v>5010</v>
      </c>
      <c r="H17" s="53">
        <v>10</v>
      </c>
      <c r="I17" s="53">
        <v>41</v>
      </c>
      <c r="J17" s="53">
        <v>24</v>
      </c>
      <c r="K17" s="53">
        <v>235</v>
      </c>
      <c r="L17" s="53">
        <v>5498</v>
      </c>
      <c r="M17" s="53">
        <v>4981</v>
      </c>
      <c r="N17" s="53">
        <v>191</v>
      </c>
      <c r="O17" s="53">
        <v>5066</v>
      </c>
      <c r="P17" s="53">
        <v>4603</v>
      </c>
      <c r="Q17" s="82">
        <v>4</v>
      </c>
      <c r="R17" s="82">
        <v>24</v>
      </c>
      <c r="S17" s="82">
        <v>5</v>
      </c>
      <c r="T17" s="53">
        <v>8</v>
      </c>
      <c r="U17" s="53">
        <v>90</v>
      </c>
      <c r="V17" s="53">
        <v>82</v>
      </c>
    </row>
    <row r="18" spans="1:22" s="19" customFormat="1" ht="12" customHeight="1">
      <c r="A18" s="60" t="s">
        <v>26</v>
      </c>
      <c r="B18" s="55">
        <v>74</v>
      </c>
      <c r="C18" s="52">
        <v>2671</v>
      </c>
      <c r="D18" s="52">
        <v>2642</v>
      </c>
      <c r="E18" s="52">
        <v>74</v>
      </c>
      <c r="F18" s="52">
        <v>2671</v>
      </c>
      <c r="G18" s="52">
        <v>2642</v>
      </c>
      <c r="H18" s="83" t="s">
        <v>19</v>
      </c>
      <c r="I18" s="83" t="s">
        <v>19</v>
      </c>
      <c r="J18" s="83" t="s">
        <v>19</v>
      </c>
      <c r="K18" s="53">
        <v>74</v>
      </c>
      <c r="L18" s="53">
        <v>2671</v>
      </c>
      <c r="M18" s="53">
        <v>2642</v>
      </c>
      <c r="N18" s="53">
        <v>74</v>
      </c>
      <c r="O18" s="53">
        <v>2671</v>
      </c>
      <c r="P18" s="53">
        <v>2642</v>
      </c>
      <c r="Q18" s="84" t="s">
        <v>19</v>
      </c>
      <c r="R18" s="84" t="s">
        <v>19</v>
      </c>
      <c r="S18" s="84" t="s">
        <v>19</v>
      </c>
      <c r="T18" s="53" t="s">
        <v>19</v>
      </c>
      <c r="U18" s="53" t="s">
        <v>19</v>
      </c>
      <c r="V18" s="53" t="s">
        <v>19</v>
      </c>
    </row>
    <row r="19" spans="1:22" s="19" customFormat="1" ht="12" customHeight="1">
      <c r="A19" s="60"/>
      <c r="B19" s="55"/>
      <c r="C19" s="52"/>
      <c r="D19" s="52"/>
      <c r="E19" s="52"/>
      <c r="F19" s="5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84"/>
      <c r="R19" s="84"/>
      <c r="S19" s="84"/>
      <c r="T19" s="53"/>
      <c r="U19" s="53"/>
      <c r="V19" s="53"/>
    </row>
    <row r="20" spans="1:22" s="19" customFormat="1" ht="12" customHeight="1">
      <c r="A20" s="3" t="s">
        <v>27</v>
      </c>
      <c r="B20" s="55">
        <v>19858</v>
      </c>
      <c r="C20" s="52">
        <v>132574</v>
      </c>
      <c r="D20" s="52">
        <v>103245</v>
      </c>
      <c r="E20" s="52">
        <v>19856</v>
      </c>
      <c r="F20" s="52">
        <v>132564</v>
      </c>
      <c r="G20" s="52">
        <v>103235</v>
      </c>
      <c r="H20" s="53">
        <v>8603</v>
      </c>
      <c r="I20" s="53">
        <v>25215</v>
      </c>
      <c r="J20" s="53">
        <v>11988</v>
      </c>
      <c r="K20" s="53">
        <v>11210</v>
      </c>
      <c r="L20" s="53">
        <v>107080</v>
      </c>
      <c r="M20" s="53">
        <v>91084</v>
      </c>
      <c r="N20" s="53">
        <v>10840</v>
      </c>
      <c r="O20" s="53">
        <v>103432</v>
      </c>
      <c r="P20" s="53">
        <v>87894</v>
      </c>
      <c r="Q20" s="84">
        <v>43</v>
      </c>
      <c r="R20" s="84">
        <v>269</v>
      </c>
      <c r="S20" s="84">
        <v>163</v>
      </c>
      <c r="T20" s="64">
        <v>2</v>
      </c>
      <c r="U20" s="83">
        <v>10</v>
      </c>
      <c r="V20" s="83">
        <v>10</v>
      </c>
    </row>
    <row r="21" spans="1:22" s="19" customFormat="1" ht="12" customHeight="1">
      <c r="A21" s="60" t="s">
        <v>28</v>
      </c>
      <c r="B21" s="55">
        <v>4094</v>
      </c>
      <c r="C21" s="52">
        <v>33786</v>
      </c>
      <c r="D21" s="52">
        <v>27364</v>
      </c>
      <c r="E21" s="52">
        <f aca="true" t="shared" si="0" ref="E21:P21">E23+E24+E25+E26+E27</f>
        <v>4094</v>
      </c>
      <c r="F21" s="52">
        <f t="shared" si="0"/>
        <v>33786</v>
      </c>
      <c r="G21" s="52">
        <f t="shared" si="0"/>
        <v>27364</v>
      </c>
      <c r="H21" s="53">
        <f t="shared" si="0"/>
        <v>696</v>
      </c>
      <c r="I21" s="53">
        <f t="shared" si="0"/>
        <v>2054</v>
      </c>
      <c r="J21" s="53">
        <f t="shared" si="0"/>
        <v>972</v>
      </c>
      <c r="K21" s="53">
        <f t="shared" si="0"/>
        <v>3396</v>
      </c>
      <c r="L21" s="53">
        <f t="shared" si="0"/>
        <v>31728</v>
      </c>
      <c r="M21" s="53">
        <f t="shared" si="0"/>
        <v>26388</v>
      </c>
      <c r="N21" s="53">
        <f t="shared" si="0"/>
        <v>3295</v>
      </c>
      <c r="O21" s="53">
        <f t="shared" si="0"/>
        <v>31089</v>
      </c>
      <c r="P21" s="53">
        <f t="shared" si="0"/>
        <v>25856</v>
      </c>
      <c r="Q21" s="53">
        <f>Q24+Q26</f>
        <v>2</v>
      </c>
      <c r="R21" s="84">
        <v>4</v>
      </c>
      <c r="S21" s="84">
        <v>4</v>
      </c>
      <c r="T21" s="53" t="s">
        <v>19</v>
      </c>
      <c r="U21" s="53" t="s">
        <v>19</v>
      </c>
      <c r="V21" s="53" t="s">
        <v>19</v>
      </c>
    </row>
    <row r="22" spans="1:22" s="19" customFormat="1" ht="12" customHeight="1">
      <c r="A22" s="60" t="s">
        <v>29</v>
      </c>
      <c r="B22" s="55" t="s">
        <v>19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83" t="s">
        <v>19</v>
      </c>
      <c r="I22" s="83" t="s">
        <v>19</v>
      </c>
      <c r="J22" s="8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84" t="s">
        <v>19</v>
      </c>
      <c r="R22" s="84" t="s">
        <v>19</v>
      </c>
      <c r="S22" s="84" t="s">
        <v>19</v>
      </c>
      <c r="T22" s="64" t="s">
        <v>19</v>
      </c>
      <c r="U22" s="83" t="s">
        <v>19</v>
      </c>
      <c r="V22" s="83" t="s">
        <v>19</v>
      </c>
    </row>
    <row r="23" spans="1:22" s="19" customFormat="1" ht="12" customHeight="1">
      <c r="A23" s="60" t="s">
        <v>30</v>
      </c>
      <c r="B23" s="55">
        <v>79</v>
      </c>
      <c r="C23" s="52">
        <v>448</v>
      </c>
      <c r="D23" s="52">
        <v>324</v>
      </c>
      <c r="E23" s="52">
        <v>79</v>
      </c>
      <c r="F23" s="52">
        <v>448</v>
      </c>
      <c r="G23" s="52">
        <v>324</v>
      </c>
      <c r="H23" s="83">
        <v>10</v>
      </c>
      <c r="I23" s="83">
        <v>16</v>
      </c>
      <c r="J23" s="83">
        <v>5</v>
      </c>
      <c r="K23" s="53">
        <v>69</v>
      </c>
      <c r="L23" s="53">
        <v>432</v>
      </c>
      <c r="M23" s="53">
        <v>319</v>
      </c>
      <c r="N23" s="53">
        <v>67</v>
      </c>
      <c r="O23" s="53">
        <v>420</v>
      </c>
      <c r="P23" s="53">
        <v>307</v>
      </c>
      <c r="Q23" s="84" t="s">
        <v>19</v>
      </c>
      <c r="R23" s="84" t="s">
        <v>19</v>
      </c>
      <c r="S23" s="84" t="s">
        <v>19</v>
      </c>
      <c r="T23" s="64" t="s">
        <v>19</v>
      </c>
      <c r="U23" s="83" t="s">
        <v>19</v>
      </c>
      <c r="V23" s="83" t="s">
        <v>19</v>
      </c>
    </row>
    <row r="24" spans="1:22" s="19" customFormat="1" ht="12" customHeight="1">
      <c r="A24" s="60" t="s">
        <v>31</v>
      </c>
      <c r="B24" s="55">
        <v>983</v>
      </c>
      <c r="C24" s="52">
        <v>8485</v>
      </c>
      <c r="D24" s="52">
        <v>6445</v>
      </c>
      <c r="E24" s="52">
        <v>983</v>
      </c>
      <c r="F24" s="52">
        <v>8485</v>
      </c>
      <c r="G24" s="52">
        <v>6445</v>
      </c>
      <c r="H24" s="53">
        <v>241</v>
      </c>
      <c r="I24" s="53">
        <v>734</v>
      </c>
      <c r="J24" s="53">
        <v>333</v>
      </c>
      <c r="K24" s="53">
        <v>741</v>
      </c>
      <c r="L24" s="53">
        <v>7748</v>
      </c>
      <c r="M24" s="53">
        <v>6109</v>
      </c>
      <c r="N24" s="53">
        <v>711</v>
      </c>
      <c r="O24" s="53">
        <v>7406</v>
      </c>
      <c r="P24" s="53">
        <v>5816</v>
      </c>
      <c r="Q24" s="82">
        <v>1</v>
      </c>
      <c r="R24" s="82">
        <v>3</v>
      </c>
      <c r="S24" s="82">
        <v>3</v>
      </c>
      <c r="T24" s="53" t="s">
        <v>19</v>
      </c>
      <c r="U24" s="53" t="s">
        <v>19</v>
      </c>
      <c r="V24" s="53" t="s">
        <v>19</v>
      </c>
    </row>
    <row r="25" spans="1:22" s="19" customFormat="1" ht="12" customHeight="1">
      <c r="A25" s="60" t="s">
        <v>32</v>
      </c>
      <c r="B25" s="86">
        <v>1084</v>
      </c>
      <c r="C25" s="57">
        <v>9081</v>
      </c>
      <c r="D25" s="57">
        <v>7411</v>
      </c>
      <c r="E25" s="57">
        <v>1084</v>
      </c>
      <c r="F25" s="57">
        <v>9081</v>
      </c>
      <c r="G25" s="57">
        <v>7411</v>
      </c>
      <c r="H25" s="57">
        <v>157</v>
      </c>
      <c r="I25" s="57">
        <v>448</v>
      </c>
      <c r="J25" s="57">
        <v>222</v>
      </c>
      <c r="K25" s="57">
        <v>927</v>
      </c>
      <c r="L25" s="57">
        <v>8633</v>
      </c>
      <c r="M25" s="57">
        <v>7189</v>
      </c>
      <c r="N25" s="57">
        <v>886</v>
      </c>
      <c r="O25" s="57">
        <v>8498</v>
      </c>
      <c r="P25" s="57">
        <v>7066</v>
      </c>
      <c r="Q25" s="57" t="s">
        <v>19</v>
      </c>
      <c r="R25" s="57" t="s">
        <v>19</v>
      </c>
      <c r="S25" s="57" t="s">
        <v>19</v>
      </c>
      <c r="T25" s="57" t="s">
        <v>19</v>
      </c>
      <c r="U25" s="57" t="s">
        <v>19</v>
      </c>
      <c r="V25" s="57" t="s">
        <v>19</v>
      </c>
    </row>
    <row r="26" spans="1:22" s="19" customFormat="1" ht="12" customHeight="1">
      <c r="A26" s="60" t="s">
        <v>33</v>
      </c>
      <c r="B26" s="55">
        <v>1090</v>
      </c>
      <c r="C26" s="52">
        <v>9304</v>
      </c>
      <c r="D26" s="52">
        <v>7855</v>
      </c>
      <c r="E26" s="52">
        <v>1090</v>
      </c>
      <c r="F26" s="52">
        <v>9304</v>
      </c>
      <c r="G26" s="52">
        <v>7855</v>
      </c>
      <c r="H26" s="53">
        <v>86</v>
      </c>
      <c r="I26" s="53">
        <v>194</v>
      </c>
      <c r="J26" s="53">
        <v>76</v>
      </c>
      <c r="K26" s="53">
        <v>1003</v>
      </c>
      <c r="L26" s="53">
        <v>9109</v>
      </c>
      <c r="M26" s="53">
        <v>7778</v>
      </c>
      <c r="N26" s="53">
        <v>998</v>
      </c>
      <c r="O26" s="53">
        <v>9081</v>
      </c>
      <c r="P26" s="53">
        <v>7764</v>
      </c>
      <c r="Q26" s="82">
        <v>1</v>
      </c>
      <c r="R26" s="82">
        <v>1</v>
      </c>
      <c r="S26" s="82">
        <v>1</v>
      </c>
      <c r="T26" s="53" t="s">
        <v>19</v>
      </c>
      <c r="U26" s="53" t="s">
        <v>19</v>
      </c>
      <c r="V26" s="53" t="s">
        <v>19</v>
      </c>
    </row>
    <row r="27" spans="1:22" s="19" customFormat="1" ht="12" customHeight="1">
      <c r="A27" s="60" t="s">
        <v>34</v>
      </c>
      <c r="B27" s="55">
        <v>858</v>
      </c>
      <c r="C27" s="52">
        <v>6468</v>
      </c>
      <c r="D27" s="52">
        <v>5329</v>
      </c>
      <c r="E27" s="52">
        <v>858</v>
      </c>
      <c r="F27" s="52">
        <v>6468</v>
      </c>
      <c r="G27" s="52">
        <v>5329</v>
      </c>
      <c r="H27" s="53">
        <v>202</v>
      </c>
      <c r="I27" s="53">
        <v>662</v>
      </c>
      <c r="J27" s="53">
        <v>336</v>
      </c>
      <c r="K27" s="53">
        <v>656</v>
      </c>
      <c r="L27" s="53">
        <v>5806</v>
      </c>
      <c r="M27" s="53">
        <v>4993</v>
      </c>
      <c r="N27" s="53">
        <v>633</v>
      </c>
      <c r="O27" s="53">
        <v>5684</v>
      </c>
      <c r="P27" s="53">
        <v>4903</v>
      </c>
      <c r="Q27" s="53" t="s">
        <v>19</v>
      </c>
      <c r="R27" s="53" t="s">
        <v>19</v>
      </c>
      <c r="S27" s="53" t="s">
        <v>19</v>
      </c>
      <c r="T27" s="83" t="s">
        <v>19</v>
      </c>
      <c r="U27" s="83" t="s">
        <v>19</v>
      </c>
      <c r="V27" s="83" t="s">
        <v>19</v>
      </c>
    </row>
    <row r="28" spans="1:22" s="19" customFormat="1" ht="12" customHeight="1">
      <c r="A28" s="60" t="s">
        <v>35</v>
      </c>
      <c r="B28" s="55">
        <v>15764</v>
      </c>
      <c r="C28" s="52">
        <v>98788</v>
      </c>
      <c r="D28" s="52">
        <v>75881</v>
      </c>
      <c r="E28" s="52">
        <f aca="true" t="shared" si="1" ref="E28:P28">E29+E30+E31+E32+E33+E34</f>
        <v>15762</v>
      </c>
      <c r="F28" s="52">
        <f t="shared" si="1"/>
        <v>98778</v>
      </c>
      <c r="G28" s="52">
        <f t="shared" si="1"/>
        <v>75871</v>
      </c>
      <c r="H28" s="52">
        <f t="shared" si="1"/>
        <v>7907</v>
      </c>
      <c r="I28" s="52">
        <f t="shared" si="1"/>
        <v>23161</v>
      </c>
      <c r="J28" s="52">
        <f t="shared" si="1"/>
        <v>11016</v>
      </c>
      <c r="K28" s="52">
        <f t="shared" si="1"/>
        <v>7814</v>
      </c>
      <c r="L28" s="52">
        <f t="shared" si="1"/>
        <v>75352</v>
      </c>
      <c r="M28" s="52">
        <f t="shared" si="1"/>
        <v>64696</v>
      </c>
      <c r="N28" s="52">
        <f t="shared" si="1"/>
        <v>7545</v>
      </c>
      <c r="O28" s="52">
        <f t="shared" si="1"/>
        <v>72343</v>
      </c>
      <c r="P28" s="52">
        <f t="shared" si="1"/>
        <v>62038</v>
      </c>
      <c r="Q28" s="52">
        <f>Q30+Q31+Q33</f>
        <v>41</v>
      </c>
      <c r="R28" s="52">
        <f>R30+R31+R33</f>
        <v>265</v>
      </c>
      <c r="S28" s="52">
        <f>S31+S33</f>
        <v>159</v>
      </c>
      <c r="T28" s="83">
        <v>2</v>
      </c>
      <c r="U28" s="83">
        <v>10</v>
      </c>
      <c r="V28" s="83">
        <v>10</v>
      </c>
    </row>
    <row r="29" spans="1:22" s="19" customFormat="1" ht="12" customHeight="1">
      <c r="A29" s="60" t="s">
        <v>36</v>
      </c>
      <c r="B29" s="55">
        <v>52</v>
      </c>
      <c r="C29" s="52">
        <v>5182</v>
      </c>
      <c r="D29" s="52">
        <v>4945</v>
      </c>
      <c r="E29" s="52">
        <v>52</v>
      </c>
      <c r="F29" s="52">
        <v>5182</v>
      </c>
      <c r="G29" s="52">
        <v>4945</v>
      </c>
      <c r="H29" s="53">
        <v>6</v>
      </c>
      <c r="I29" s="53">
        <v>18</v>
      </c>
      <c r="J29" s="53">
        <v>9</v>
      </c>
      <c r="K29" s="53">
        <v>46</v>
      </c>
      <c r="L29" s="53">
        <v>5164</v>
      </c>
      <c r="M29" s="53">
        <v>4936</v>
      </c>
      <c r="N29" s="53">
        <v>42</v>
      </c>
      <c r="O29" s="53">
        <v>5158</v>
      </c>
      <c r="P29" s="53">
        <v>4930</v>
      </c>
      <c r="Q29" s="84" t="s">
        <v>19</v>
      </c>
      <c r="R29" s="84" t="s">
        <v>19</v>
      </c>
      <c r="S29" s="84" t="s">
        <v>19</v>
      </c>
      <c r="T29" s="83" t="s">
        <v>19</v>
      </c>
      <c r="U29" s="83" t="s">
        <v>19</v>
      </c>
      <c r="V29" s="83" t="s">
        <v>19</v>
      </c>
    </row>
    <row r="30" spans="1:22" s="19" customFormat="1" ht="12" customHeight="1">
      <c r="A30" s="60" t="s">
        <v>37</v>
      </c>
      <c r="B30" s="55">
        <v>1803</v>
      </c>
      <c r="C30" s="52">
        <v>7108</v>
      </c>
      <c r="D30" s="52">
        <v>4888</v>
      </c>
      <c r="E30" s="52">
        <v>1803</v>
      </c>
      <c r="F30" s="52">
        <v>7108</v>
      </c>
      <c r="G30" s="52">
        <v>4888</v>
      </c>
      <c r="H30" s="53">
        <v>841</v>
      </c>
      <c r="I30" s="53">
        <v>1701</v>
      </c>
      <c r="J30" s="53">
        <v>556</v>
      </c>
      <c r="K30" s="53">
        <v>961</v>
      </c>
      <c r="L30" s="53">
        <v>5404</v>
      </c>
      <c r="M30" s="53">
        <v>4332</v>
      </c>
      <c r="N30" s="53">
        <v>957</v>
      </c>
      <c r="O30" s="53">
        <v>5380</v>
      </c>
      <c r="P30" s="53">
        <v>4309</v>
      </c>
      <c r="Q30" s="82">
        <v>1</v>
      </c>
      <c r="R30" s="82">
        <v>3</v>
      </c>
      <c r="S30" s="82" t="s">
        <v>19</v>
      </c>
      <c r="T30" s="83" t="s">
        <v>19</v>
      </c>
      <c r="U30" s="83" t="s">
        <v>19</v>
      </c>
      <c r="V30" s="83" t="s">
        <v>19</v>
      </c>
    </row>
    <row r="31" spans="1:22" s="19" customFormat="1" ht="12" customHeight="1">
      <c r="A31" s="60" t="s">
        <v>38</v>
      </c>
      <c r="B31" s="55">
        <v>5344</v>
      </c>
      <c r="C31" s="52">
        <v>36640</v>
      </c>
      <c r="D31" s="52">
        <v>28200</v>
      </c>
      <c r="E31" s="52">
        <v>5342</v>
      </c>
      <c r="F31" s="52">
        <v>36630</v>
      </c>
      <c r="G31" s="52">
        <v>28190</v>
      </c>
      <c r="H31" s="53">
        <v>3332</v>
      </c>
      <c r="I31" s="53">
        <v>10693</v>
      </c>
      <c r="J31" s="53">
        <v>5379</v>
      </c>
      <c r="K31" s="53">
        <v>1977</v>
      </c>
      <c r="L31" s="53">
        <v>25704</v>
      </c>
      <c r="M31" s="53">
        <v>22672</v>
      </c>
      <c r="N31" s="53">
        <v>1856</v>
      </c>
      <c r="O31" s="53">
        <v>24054</v>
      </c>
      <c r="P31" s="53">
        <v>21274</v>
      </c>
      <c r="Q31" s="84">
        <v>33</v>
      </c>
      <c r="R31" s="84">
        <v>233</v>
      </c>
      <c r="S31" s="84">
        <v>139</v>
      </c>
      <c r="T31" s="83">
        <v>2</v>
      </c>
      <c r="U31" s="83">
        <v>10</v>
      </c>
      <c r="V31" s="83">
        <v>10</v>
      </c>
    </row>
    <row r="32" spans="1:22" s="19" customFormat="1" ht="12" customHeight="1">
      <c r="A32" s="60" t="s">
        <v>39</v>
      </c>
      <c r="B32" s="55">
        <v>2211</v>
      </c>
      <c r="C32" s="52">
        <v>12989</v>
      </c>
      <c r="D32" s="52">
        <v>10026</v>
      </c>
      <c r="E32" s="52">
        <v>2211</v>
      </c>
      <c r="F32" s="52">
        <v>12989</v>
      </c>
      <c r="G32" s="52">
        <v>10026</v>
      </c>
      <c r="H32" s="53">
        <v>991</v>
      </c>
      <c r="I32" s="53">
        <v>2301</v>
      </c>
      <c r="J32" s="53">
        <v>893</v>
      </c>
      <c r="K32" s="53">
        <v>1220</v>
      </c>
      <c r="L32" s="53">
        <v>10688</v>
      </c>
      <c r="M32" s="53">
        <v>9133</v>
      </c>
      <c r="N32" s="53">
        <v>1210</v>
      </c>
      <c r="O32" s="53">
        <v>10611</v>
      </c>
      <c r="P32" s="53">
        <v>9080</v>
      </c>
      <c r="Q32" s="84" t="s">
        <v>19</v>
      </c>
      <c r="R32" s="84" t="s">
        <v>19</v>
      </c>
      <c r="S32" s="84" t="s">
        <v>19</v>
      </c>
      <c r="T32" s="83" t="s">
        <v>19</v>
      </c>
      <c r="U32" s="83" t="s">
        <v>19</v>
      </c>
      <c r="V32" s="83" t="s">
        <v>19</v>
      </c>
    </row>
    <row r="33" spans="1:22" s="19" customFormat="1" ht="12" customHeight="1">
      <c r="A33" s="60" t="s">
        <v>40</v>
      </c>
      <c r="B33" s="55">
        <v>6253</v>
      </c>
      <c r="C33" s="52">
        <v>35975</v>
      </c>
      <c r="D33" s="52">
        <v>27020</v>
      </c>
      <c r="E33" s="52">
        <v>6253</v>
      </c>
      <c r="F33" s="52">
        <v>35975</v>
      </c>
      <c r="G33" s="52">
        <v>27020</v>
      </c>
      <c r="H33" s="53">
        <v>2711</v>
      </c>
      <c r="I33" s="53">
        <v>8406</v>
      </c>
      <c r="J33" s="53">
        <v>4171</v>
      </c>
      <c r="K33" s="53">
        <v>3535</v>
      </c>
      <c r="L33" s="53">
        <v>27540</v>
      </c>
      <c r="M33" s="53">
        <v>22829</v>
      </c>
      <c r="N33" s="53">
        <v>3416</v>
      </c>
      <c r="O33" s="53">
        <v>26679</v>
      </c>
      <c r="P33" s="53">
        <v>22041</v>
      </c>
      <c r="Q33" s="84">
        <v>7</v>
      </c>
      <c r="R33" s="84">
        <v>29</v>
      </c>
      <c r="S33" s="84">
        <v>20</v>
      </c>
      <c r="T33" s="83" t="s">
        <v>19</v>
      </c>
      <c r="U33" s="83" t="s">
        <v>19</v>
      </c>
      <c r="V33" s="83" t="s">
        <v>19</v>
      </c>
    </row>
    <row r="34" spans="1:22" s="19" customFormat="1" ht="12" customHeight="1">
      <c r="A34" s="60" t="s">
        <v>41</v>
      </c>
      <c r="B34" s="55">
        <v>101</v>
      </c>
      <c r="C34" s="52">
        <v>894</v>
      </c>
      <c r="D34" s="52">
        <v>802</v>
      </c>
      <c r="E34" s="52">
        <v>101</v>
      </c>
      <c r="F34" s="52">
        <v>894</v>
      </c>
      <c r="G34" s="52">
        <v>802</v>
      </c>
      <c r="H34" s="53">
        <v>26</v>
      </c>
      <c r="I34" s="53">
        <v>42</v>
      </c>
      <c r="J34" s="53">
        <v>8</v>
      </c>
      <c r="K34" s="53">
        <v>75</v>
      </c>
      <c r="L34" s="53">
        <v>852</v>
      </c>
      <c r="M34" s="53">
        <v>794</v>
      </c>
      <c r="N34" s="53">
        <v>64</v>
      </c>
      <c r="O34" s="53">
        <v>461</v>
      </c>
      <c r="P34" s="53">
        <v>404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</row>
    <row r="35" spans="1:22" s="19" customFormat="1" ht="12" customHeight="1">
      <c r="A35" s="60"/>
      <c r="B35" s="55"/>
      <c r="C35" s="52"/>
      <c r="D35" s="52"/>
      <c r="E35" s="52"/>
      <c r="F35" s="52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84"/>
      <c r="R35" s="84"/>
      <c r="S35" s="57"/>
      <c r="T35" s="87"/>
      <c r="U35" s="87"/>
      <c r="V35" s="87"/>
    </row>
    <row r="36" spans="1:22" s="19" customFormat="1" ht="12" customHeight="1">
      <c r="A36" s="3" t="s">
        <v>42</v>
      </c>
      <c r="B36" s="55">
        <v>1286</v>
      </c>
      <c r="C36" s="52">
        <v>14980</v>
      </c>
      <c r="D36" s="52">
        <v>13767</v>
      </c>
      <c r="E36" s="52">
        <v>1286</v>
      </c>
      <c r="F36" s="52">
        <v>14980</v>
      </c>
      <c r="G36" s="52">
        <v>13767</v>
      </c>
      <c r="H36" s="53">
        <v>157</v>
      </c>
      <c r="I36" s="53">
        <v>318</v>
      </c>
      <c r="J36" s="53">
        <v>114</v>
      </c>
      <c r="K36" s="53">
        <v>1129</v>
      </c>
      <c r="L36" s="53">
        <v>14662</v>
      </c>
      <c r="M36" s="53">
        <v>13653</v>
      </c>
      <c r="N36" s="53">
        <v>773</v>
      </c>
      <c r="O36" s="53">
        <v>9105</v>
      </c>
      <c r="P36" s="53">
        <v>8418</v>
      </c>
      <c r="Q36" s="82" t="s">
        <v>19</v>
      </c>
      <c r="R36" s="82" t="s">
        <v>19</v>
      </c>
      <c r="S36" s="57" t="s">
        <v>19</v>
      </c>
      <c r="T36" s="87" t="s">
        <v>19</v>
      </c>
      <c r="U36" s="87" t="s">
        <v>19</v>
      </c>
      <c r="V36" s="87" t="s">
        <v>19</v>
      </c>
    </row>
    <row r="37" spans="1:22" s="19" customFormat="1" ht="12" customHeight="1">
      <c r="A37" s="60" t="s">
        <v>43</v>
      </c>
      <c r="B37" s="55">
        <v>237</v>
      </c>
      <c r="C37" s="52">
        <v>4967</v>
      </c>
      <c r="D37" s="52">
        <v>4912</v>
      </c>
      <c r="E37" s="52">
        <v>237</v>
      </c>
      <c r="F37" s="52">
        <v>4967</v>
      </c>
      <c r="G37" s="52">
        <v>4912</v>
      </c>
      <c r="H37" s="53" t="s">
        <v>19</v>
      </c>
      <c r="I37" s="53" t="s">
        <v>19</v>
      </c>
      <c r="J37" s="53" t="s">
        <v>19</v>
      </c>
      <c r="K37" s="53">
        <v>237</v>
      </c>
      <c r="L37" s="53">
        <v>4967</v>
      </c>
      <c r="M37" s="53">
        <v>4912</v>
      </c>
      <c r="N37" s="53">
        <v>236</v>
      </c>
      <c r="O37" s="53">
        <v>4924</v>
      </c>
      <c r="P37" s="53">
        <v>4869</v>
      </c>
      <c r="Q37" s="82" t="s">
        <v>19</v>
      </c>
      <c r="R37" s="82" t="s">
        <v>19</v>
      </c>
      <c r="S37" s="82" t="s">
        <v>19</v>
      </c>
      <c r="T37" s="53" t="s">
        <v>19</v>
      </c>
      <c r="U37" s="53" t="s">
        <v>19</v>
      </c>
      <c r="V37" s="53" t="s">
        <v>19</v>
      </c>
    </row>
    <row r="38" spans="1:22" s="19" customFormat="1" ht="12" customHeight="1">
      <c r="A38" s="60" t="s">
        <v>44</v>
      </c>
      <c r="B38" s="55">
        <v>154</v>
      </c>
      <c r="C38" s="52">
        <v>1924</v>
      </c>
      <c r="D38" s="52">
        <v>1813</v>
      </c>
      <c r="E38" s="52">
        <v>154</v>
      </c>
      <c r="F38" s="52">
        <v>1924</v>
      </c>
      <c r="G38" s="52">
        <v>1813</v>
      </c>
      <c r="H38" s="53" t="s">
        <v>19</v>
      </c>
      <c r="I38" s="53" t="s">
        <v>19</v>
      </c>
      <c r="J38" s="53" t="s">
        <v>19</v>
      </c>
      <c r="K38" s="53">
        <v>154</v>
      </c>
      <c r="L38" s="53">
        <v>1924</v>
      </c>
      <c r="M38" s="53">
        <v>1813</v>
      </c>
      <c r="N38" s="53" t="s">
        <v>19</v>
      </c>
      <c r="O38" s="53" t="s">
        <v>19</v>
      </c>
      <c r="P38" s="53" t="s">
        <v>19</v>
      </c>
      <c r="Q38" s="84" t="s">
        <v>19</v>
      </c>
      <c r="R38" s="84" t="s">
        <v>19</v>
      </c>
      <c r="S38" s="57" t="s">
        <v>19</v>
      </c>
      <c r="T38" s="87" t="s">
        <v>19</v>
      </c>
      <c r="U38" s="87" t="s">
        <v>19</v>
      </c>
      <c r="V38" s="87" t="s">
        <v>19</v>
      </c>
    </row>
    <row r="39" spans="1:22" s="19" customFormat="1" ht="12" customHeight="1">
      <c r="A39" s="60" t="s">
        <v>45</v>
      </c>
      <c r="B39" s="55">
        <v>124</v>
      </c>
      <c r="C39" s="52">
        <v>622</v>
      </c>
      <c r="D39" s="52">
        <v>511</v>
      </c>
      <c r="E39" s="52">
        <v>124</v>
      </c>
      <c r="F39" s="52">
        <v>622</v>
      </c>
      <c r="G39" s="52">
        <v>511</v>
      </c>
      <c r="H39" s="53">
        <v>38</v>
      </c>
      <c r="I39" s="53">
        <v>74</v>
      </c>
      <c r="J39" s="53">
        <v>24</v>
      </c>
      <c r="K39" s="53">
        <v>86</v>
      </c>
      <c r="L39" s="53">
        <v>548</v>
      </c>
      <c r="M39" s="53">
        <v>487</v>
      </c>
      <c r="N39" s="53">
        <v>79</v>
      </c>
      <c r="O39" s="53">
        <v>494</v>
      </c>
      <c r="P39" s="53">
        <v>435</v>
      </c>
      <c r="Q39" s="84" t="s">
        <v>19</v>
      </c>
      <c r="R39" s="84" t="s">
        <v>19</v>
      </c>
      <c r="S39" s="57" t="s">
        <v>19</v>
      </c>
      <c r="T39" s="87" t="s">
        <v>19</v>
      </c>
      <c r="U39" s="87" t="s">
        <v>19</v>
      </c>
      <c r="V39" s="87" t="s">
        <v>19</v>
      </c>
    </row>
    <row r="40" spans="1:22" s="19" customFormat="1" ht="12" customHeight="1">
      <c r="A40" s="60" t="s">
        <v>46</v>
      </c>
      <c r="B40" s="55">
        <v>47</v>
      </c>
      <c r="C40" s="52">
        <v>461</v>
      </c>
      <c r="D40" s="52">
        <v>440</v>
      </c>
      <c r="E40" s="52">
        <v>47</v>
      </c>
      <c r="F40" s="52">
        <v>461</v>
      </c>
      <c r="G40" s="52">
        <v>440</v>
      </c>
      <c r="H40" s="53" t="s">
        <v>19</v>
      </c>
      <c r="I40" s="53" t="s">
        <v>19</v>
      </c>
      <c r="J40" s="53" t="s">
        <v>19</v>
      </c>
      <c r="K40" s="53">
        <v>47</v>
      </c>
      <c r="L40" s="53">
        <v>461</v>
      </c>
      <c r="M40" s="53">
        <v>440</v>
      </c>
      <c r="N40" s="53">
        <v>43</v>
      </c>
      <c r="O40" s="53">
        <v>459</v>
      </c>
      <c r="P40" s="53">
        <v>439</v>
      </c>
      <c r="Q40" s="82" t="s">
        <v>19</v>
      </c>
      <c r="R40" s="82" t="s">
        <v>19</v>
      </c>
      <c r="S40" s="82" t="s">
        <v>19</v>
      </c>
      <c r="T40" s="53" t="s">
        <v>19</v>
      </c>
      <c r="U40" s="53" t="s">
        <v>19</v>
      </c>
      <c r="V40" s="53" t="s">
        <v>19</v>
      </c>
    </row>
    <row r="41" spans="1:22" s="19" customFormat="1" ht="12" customHeight="1">
      <c r="A41" s="60" t="s">
        <v>47</v>
      </c>
      <c r="B41" s="55">
        <v>27</v>
      </c>
      <c r="C41" s="52">
        <v>200</v>
      </c>
      <c r="D41" s="52">
        <v>177</v>
      </c>
      <c r="E41" s="52">
        <v>27</v>
      </c>
      <c r="F41" s="52">
        <v>200</v>
      </c>
      <c r="G41" s="52">
        <v>177</v>
      </c>
      <c r="H41" s="53" t="s">
        <v>19</v>
      </c>
      <c r="I41" s="53" t="s">
        <v>19</v>
      </c>
      <c r="J41" s="53" t="s">
        <v>19</v>
      </c>
      <c r="K41" s="53">
        <v>27</v>
      </c>
      <c r="L41" s="53">
        <v>200</v>
      </c>
      <c r="M41" s="53">
        <v>177</v>
      </c>
      <c r="N41" s="53">
        <v>10</v>
      </c>
      <c r="O41" s="53">
        <v>56</v>
      </c>
      <c r="P41" s="53">
        <v>52</v>
      </c>
      <c r="Q41" s="82" t="s">
        <v>19</v>
      </c>
      <c r="R41" s="82" t="s">
        <v>19</v>
      </c>
      <c r="S41" s="82" t="s">
        <v>19</v>
      </c>
      <c r="T41" s="53" t="s">
        <v>19</v>
      </c>
      <c r="U41" s="53" t="s">
        <v>19</v>
      </c>
      <c r="V41" s="53" t="s">
        <v>19</v>
      </c>
    </row>
    <row r="42" spans="1:22" s="19" customFormat="1" ht="12" customHeight="1">
      <c r="A42" s="60" t="s">
        <v>48</v>
      </c>
      <c r="B42" s="55">
        <v>697</v>
      </c>
      <c r="C42" s="52">
        <v>6806</v>
      </c>
      <c r="D42" s="52">
        <v>5914</v>
      </c>
      <c r="E42" s="52">
        <v>697</v>
      </c>
      <c r="F42" s="52">
        <v>6806</v>
      </c>
      <c r="G42" s="52">
        <v>5914</v>
      </c>
      <c r="H42" s="83">
        <v>119</v>
      </c>
      <c r="I42" s="83">
        <v>244</v>
      </c>
      <c r="J42" s="83">
        <v>90</v>
      </c>
      <c r="K42" s="53">
        <v>578</v>
      </c>
      <c r="L42" s="53">
        <v>6562</v>
      </c>
      <c r="M42" s="53">
        <v>5824</v>
      </c>
      <c r="N42" s="53">
        <v>405</v>
      </c>
      <c r="O42" s="53">
        <v>3172</v>
      </c>
      <c r="P42" s="53">
        <v>2623</v>
      </c>
      <c r="Q42" s="84" t="s">
        <v>19</v>
      </c>
      <c r="R42" s="84" t="s">
        <v>19</v>
      </c>
      <c r="S42" s="84" t="s">
        <v>19</v>
      </c>
      <c r="T42" s="83" t="s">
        <v>19</v>
      </c>
      <c r="U42" s="83" t="s">
        <v>19</v>
      </c>
      <c r="V42" s="83" t="s">
        <v>19</v>
      </c>
    </row>
    <row r="43" spans="1:22" s="19" customFormat="1" ht="12" customHeight="1">
      <c r="A43" s="60" t="s">
        <v>49</v>
      </c>
      <c r="B43" s="55"/>
      <c r="C43" s="52"/>
      <c r="D43" s="52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82"/>
      <c r="R43" s="82"/>
      <c r="S43" s="82"/>
      <c r="T43" s="53"/>
      <c r="U43" s="53"/>
      <c r="V43" s="53"/>
    </row>
    <row r="44" spans="1:22" s="19" customFormat="1" ht="12" customHeight="1">
      <c r="A44" s="3" t="s">
        <v>50</v>
      </c>
      <c r="B44" s="86">
        <v>3602</v>
      </c>
      <c r="C44" s="57">
        <v>10424</v>
      </c>
      <c r="D44" s="57">
        <v>5283</v>
      </c>
      <c r="E44" s="84">
        <v>3592</v>
      </c>
      <c r="F44" s="84">
        <v>10320</v>
      </c>
      <c r="G44" s="84">
        <v>5183</v>
      </c>
      <c r="H44" s="83">
        <v>1724</v>
      </c>
      <c r="I44" s="83">
        <v>2526</v>
      </c>
      <c r="J44" s="83">
        <v>313</v>
      </c>
      <c r="K44" s="64">
        <v>1862</v>
      </c>
      <c r="L44" s="83">
        <v>7787</v>
      </c>
      <c r="M44" s="83">
        <v>4866</v>
      </c>
      <c r="N44" s="53">
        <v>1772</v>
      </c>
      <c r="O44" s="53">
        <v>7338</v>
      </c>
      <c r="P44" s="53">
        <v>4529</v>
      </c>
      <c r="Q44" s="84">
        <v>6</v>
      </c>
      <c r="R44" s="84">
        <v>7</v>
      </c>
      <c r="S44" s="84">
        <v>4</v>
      </c>
      <c r="T44" s="64">
        <v>10</v>
      </c>
      <c r="U44" s="83">
        <v>104</v>
      </c>
      <c r="V44" s="83">
        <v>100</v>
      </c>
    </row>
    <row r="45" spans="1:22" s="19" customFormat="1" ht="12" customHeight="1">
      <c r="A45" s="60" t="s">
        <v>51</v>
      </c>
      <c r="B45" s="55">
        <v>514</v>
      </c>
      <c r="C45" s="52">
        <v>1867</v>
      </c>
      <c r="D45" s="52">
        <v>1087</v>
      </c>
      <c r="E45" s="52">
        <v>514</v>
      </c>
      <c r="F45" s="52">
        <v>1867</v>
      </c>
      <c r="G45" s="52">
        <v>1087</v>
      </c>
      <c r="H45" s="53">
        <v>105</v>
      </c>
      <c r="I45" s="53">
        <v>213</v>
      </c>
      <c r="J45" s="53">
        <v>72</v>
      </c>
      <c r="K45" s="53">
        <v>409</v>
      </c>
      <c r="L45" s="53">
        <v>1654</v>
      </c>
      <c r="M45" s="53">
        <v>1015</v>
      </c>
      <c r="N45" s="53">
        <v>390</v>
      </c>
      <c r="O45" s="53">
        <v>1609</v>
      </c>
      <c r="P45" s="53">
        <v>988</v>
      </c>
      <c r="Q45" s="82" t="s">
        <v>19</v>
      </c>
      <c r="R45" s="82" t="s">
        <v>19</v>
      </c>
      <c r="S45" s="82" t="s">
        <v>19</v>
      </c>
      <c r="T45" s="53" t="s">
        <v>19</v>
      </c>
      <c r="U45" s="53" t="s">
        <v>19</v>
      </c>
      <c r="V45" s="53" t="s">
        <v>19</v>
      </c>
    </row>
    <row r="46" spans="1:22" s="19" customFormat="1" ht="12" customHeight="1">
      <c r="A46" s="60" t="s">
        <v>52</v>
      </c>
      <c r="B46" s="55">
        <v>2676</v>
      </c>
      <c r="C46" s="52">
        <v>5599</v>
      </c>
      <c r="D46" s="52">
        <v>1723</v>
      </c>
      <c r="E46" s="52">
        <v>2666</v>
      </c>
      <c r="F46" s="52">
        <v>5495</v>
      </c>
      <c r="G46" s="52">
        <v>1623</v>
      </c>
      <c r="H46" s="53">
        <v>1573</v>
      </c>
      <c r="I46" s="53">
        <v>2186</v>
      </c>
      <c r="J46" s="53">
        <v>194</v>
      </c>
      <c r="K46" s="53">
        <v>1087</v>
      </c>
      <c r="L46" s="53">
        <v>3302</v>
      </c>
      <c r="M46" s="53">
        <v>1425</v>
      </c>
      <c r="N46" s="53">
        <v>1022</v>
      </c>
      <c r="O46" s="53">
        <v>2939</v>
      </c>
      <c r="P46" s="53">
        <v>1139</v>
      </c>
      <c r="Q46" s="84">
        <v>6</v>
      </c>
      <c r="R46" s="84">
        <v>7</v>
      </c>
      <c r="S46" s="84">
        <v>4</v>
      </c>
      <c r="T46" s="64">
        <v>10</v>
      </c>
      <c r="U46" s="83">
        <v>104</v>
      </c>
      <c r="V46" s="83">
        <v>100</v>
      </c>
    </row>
    <row r="47" spans="1:22" s="19" customFormat="1" ht="12" customHeight="1">
      <c r="A47" s="60" t="s">
        <v>53</v>
      </c>
      <c r="B47" s="55">
        <v>412</v>
      </c>
      <c r="C47" s="52">
        <v>2958</v>
      </c>
      <c r="D47" s="52">
        <v>2473</v>
      </c>
      <c r="E47" s="52">
        <v>412</v>
      </c>
      <c r="F47" s="52">
        <v>2958</v>
      </c>
      <c r="G47" s="52">
        <v>2473</v>
      </c>
      <c r="H47" s="53">
        <v>46</v>
      </c>
      <c r="I47" s="53">
        <v>127</v>
      </c>
      <c r="J47" s="53">
        <v>47</v>
      </c>
      <c r="K47" s="53">
        <v>366</v>
      </c>
      <c r="L47" s="53">
        <v>2831</v>
      </c>
      <c r="M47" s="53">
        <v>2426</v>
      </c>
      <c r="N47" s="53">
        <v>360</v>
      </c>
      <c r="O47" s="53">
        <v>2790</v>
      </c>
      <c r="P47" s="53">
        <v>2402</v>
      </c>
      <c r="Q47" s="82" t="s">
        <v>19</v>
      </c>
      <c r="R47" s="82" t="s">
        <v>19</v>
      </c>
      <c r="S47" s="82" t="s">
        <v>19</v>
      </c>
      <c r="T47" s="53" t="s">
        <v>19</v>
      </c>
      <c r="U47" s="53" t="s">
        <v>19</v>
      </c>
      <c r="V47" s="53" t="s">
        <v>19</v>
      </c>
    </row>
    <row r="48" spans="1:22" s="19" customFormat="1" ht="12" customHeight="1">
      <c r="A48" s="60"/>
      <c r="B48" s="86"/>
      <c r="C48" s="57"/>
      <c r="D48" s="57"/>
      <c r="E48" s="52"/>
      <c r="F48" s="52"/>
      <c r="G48" s="52"/>
      <c r="H48" s="83"/>
      <c r="I48" s="83"/>
      <c r="J48" s="83"/>
      <c r="K48" s="53"/>
      <c r="L48" s="53"/>
      <c r="M48" s="53"/>
      <c r="N48" s="53"/>
      <c r="O48" s="53"/>
      <c r="P48" s="53"/>
      <c r="Q48" s="84"/>
      <c r="R48" s="84"/>
      <c r="S48" s="84"/>
      <c r="T48" s="83"/>
      <c r="U48" s="83"/>
      <c r="V48" s="83"/>
    </row>
    <row r="49" spans="1:22" s="19" customFormat="1" ht="12" customHeight="1">
      <c r="A49" s="3" t="s">
        <v>54</v>
      </c>
      <c r="B49" s="86">
        <v>2351</v>
      </c>
      <c r="C49" s="57">
        <v>15438</v>
      </c>
      <c r="D49" s="57">
        <v>11973</v>
      </c>
      <c r="E49" s="52">
        <v>2306</v>
      </c>
      <c r="F49" s="52">
        <v>14094</v>
      </c>
      <c r="G49" s="52">
        <v>10789</v>
      </c>
      <c r="H49" s="83">
        <v>1192</v>
      </c>
      <c r="I49" s="83">
        <v>3271</v>
      </c>
      <c r="J49" s="83">
        <v>1784</v>
      </c>
      <c r="K49" s="53">
        <v>1108</v>
      </c>
      <c r="L49" s="53">
        <v>10808</v>
      </c>
      <c r="M49" s="53">
        <v>8993</v>
      </c>
      <c r="N49" s="53">
        <v>1007</v>
      </c>
      <c r="O49" s="53">
        <v>9797</v>
      </c>
      <c r="P49" s="53">
        <v>8164</v>
      </c>
      <c r="Q49" s="84">
        <v>6</v>
      </c>
      <c r="R49" s="84">
        <v>15</v>
      </c>
      <c r="S49" s="84">
        <v>12</v>
      </c>
      <c r="T49" s="83">
        <v>45</v>
      </c>
      <c r="U49" s="83">
        <v>1344</v>
      </c>
      <c r="V49" s="83">
        <v>1184</v>
      </c>
    </row>
    <row r="50" spans="1:22" s="19" customFormat="1" ht="12" customHeight="1">
      <c r="A50" s="60" t="s">
        <v>55</v>
      </c>
      <c r="B50" s="55">
        <v>59</v>
      </c>
      <c r="C50" s="52">
        <v>1160</v>
      </c>
      <c r="D50" s="52">
        <v>1038</v>
      </c>
      <c r="E50" s="52">
        <v>48</v>
      </c>
      <c r="F50" s="52">
        <v>785</v>
      </c>
      <c r="G50" s="52">
        <v>754</v>
      </c>
      <c r="H50" s="53">
        <v>1</v>
      </c>
      <c r="I50" s="53">
        <v>2</v>
      </c>
      <c r="J50" s="53">
        <v>1</v>
      </c>
      <c r="K50" s="53">
        <v>47</v>
      </c>
      <c r="L50" s="53">
        <v>783</v>
      </c>
      <c r="M50" s="53">
        <v>753</v>
      </c>
      <c r="N50" s="53">
        <v>31</v>
      </c>
      <c r="O50" s="53">
        <v>521</v>
      </c>
      <c r="P50" s="53">
        <v>501</v>
      </c>
      <c r="Q50" s="82" t="s">
        <v>19</v>
      </c>
      <c r="R50" s="82" t="s">
        <v>19</v>
      </c>
      <c r="S50" s="82" t="s">
        <v>19</v>
      </c>
      <c r="T50" s="53">
        <v>11</v>
      </c>
      <c r="U50" s="53">
        <v>375</v>
      </c>
      <c r="V50" s="53">
        <v>284</v>
      </c>
    </row>
    <row r="51" spans="1:22" s="19" customFormat="1" ht="12" customHeight="1">
      <c r="A51" s="60" t="s">
        <v>56</v>
      </c>
      <c r="B51" s="55">
        <v>1018</v>
      </c>
      <c r="C51" s="52">
        <v>4927</v>
      </c>
      <c r="D51" s="52">
        <v>3500</v>
      </c>
      <c r="E51" s="52">
        <v>1018</v>
      </c>
      <c r="F51" s="52">
        <v>4927</v>
      </c>
      <c r="G51" s="52">
        <v>3500</v>
      </c>
      <c r="H51" s="53">
        <v>782</v>
      </c>
      <c r="I51" s="53">
        <v>2344</v>
      </c>
      <c r="J51" s="53">
        <v>1400</v>
      </c>
      <c r="K51" s="53">
        <v>233</v>
      </c>
      <c r="L51" s="53">
        <v>2575</v>
      </c>
      <c r="M51" s="53">
        <v>2094</v>
      </c>
      <c r="N51" s="53">
        <v>188</v>
      </c>
      <c r="O51" s="53">
        <v>2220</v>
      </c>
      <c r="P51" s="53">
        <v>1829</v>
      </c>
      <c r="Q51" s="53">
        <v>3</v>
      </c>
      <c r="R51" s="53">
        <v>8</v>
      </c>
      <c r="S51" s="53">
        <v>6</v>
      </c>
      <c r="T51" s="64" t="s">
        <v>19</v>
      </c>
      <c r="U51" s="83" t="s">
        <v>19</v>
      </c>
      <c r="V51" s="83" t="s">
        <v>19</v>
      </c>
    </row>
    <row r="52" spans="1:22" s="19" customFormat="1" ht="12" customHeight="1">
      <c r="A52" s="60" t="s">
        <v>57</v>
      </c>
      <c r="B52" s="55">
        <v>94</v>
      </c>
      <c r="C52" s="52">
        <v>495</v>
      </c>
      <c r="D52" s="52">
        <v>404</v>
      </c>
      <c r="E52" s="52">
        <v>94</v>
      </c>
      <c r="F52" s="52">
        <v>495</v>
      </c>
      <c r="G52" s="52">
        <v>404</v>
      </c>
      <c r="H52" s="53">
        <v>5</v>
      </c>
      <c r="I52" s="53">
        <v>14</v>
      </c>
      <c r="J52" s="53">
        <v>8</v>
      </c>
      <c r="K52" s="53">
        <v>89</v>
      </c>
      <c r="L52" s="53">
        <v>481</v>
      </c>
      <c r="M52" s="53">
        <v>396</v>
      </c>
      <c r="N52" s="53">
        <v>89</v>
      </c>
      <c r="O52" s="53">
        <v>481</v>
      </c>
      <c r="P52" s="53">
        <v>396</v>
      </c>
      <c r="Q52" s="82" t="s">
        <v>19</v>
      </c>
      <c r="R52" s="82" t="s">
        <v>19</v>
      </c>
      <c r="S52" s="82" t="s">
        <v>19</v>
      </c>
      <c r="T52" s="64" t="s">
        <v>19</v>
      </c>
      <c r="U52" s="83" t="s">
        <v>19</v>
      </c>
      <c r="V52" s="83" t="s">
        <v>19</v>
      </c>
    </row>
    <row r="53" spans="1:22" s="19" customFormat="1" ht="12" customHeight="1">
      <c r="A53" s="60" t="s">
        <v>58</v>
      </c>
      <c r="B53" s="55">
        <v>1180</v>
      </c>
      <c r="C53" s="52">
        <v>8856</v>
      </c>
      <c r="D53" s="52">
        <v>7031</v>
      </c>
      <c r="E53" s="52">
        <v>1146</v>
      </c>
      <c r="F53" s="52">
        <v>7887</v>
      </c>
      <c r="G53" s="52">
        <v>6131</v>
      </c>
      <c r="H53" s="53">
        <v>404</v>
      </c>
      <c r="I53" s="53">
        <v>911</v>
      </c>
      <c r="J53" s="53">
        <v>375</v>
      </c>
      <c r="K53" s="53">
        <v>739</v>
      </c>
      <c r="L53" s="53">
        <v>6969</v>
      </c>
      <c r="M53" s="53">
        <v>5750</v>
      </c>
      <c r="N53" s="53">
        <v>699</v>
      </c>
      <c r="O53" s="53">
        <v>6575</v>
      </c>
      <c r="P53" s="53">
        <v>5438</v>
      </c>
      <c r="Q53" s="84">
        <v>3</v>
      </c>
      <c r="R53" s="84">
        <v>7</v>
      </c>
      <c r="S53" s="84">
        <v>6</v>
      </c>
      <c r="T53" s="64">
        <v>34</v>
      </c>
      <c r="U53" s="83">
        <v>969</v>
      </c>
      <c r="V53" s="83">
        <v>900</v>
      </c>
    </row>
    <row r="54" spans="1:22" s="19" customFormat="1" ht="12" customHeight="1">
      <c r="A54" s="60"/>
      <c r="B54" s="55"/>
      <c r="C54" s="52"/>
      <c r="D54" s="52"/>
      <c r="E54" s="52"/>
      <c r="F54" s="52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82"/>
      <c r="R54" s="82"/>
      <c r="S54" s="82"/>
      <c r="T54" s="53"/>
      <c r="U54" s="53"/>
      <c r="V54" s="53"/>
    </row>
    <row r="55" spans="1:22" s="19" customFormat="1" ht="12" customHeight="1">
      <c r="A55" s="3" t="s">
        <v>59</v>
      </c>
      <c r="B55" s="55">
        <v>8405</v>
      </c>
      <c r="C55" s="52">
        <v>54339</v>
      </c>
      <c r="D55" s="52">
        <v>40334</v>
      </c>
      <c r="E55" s="52">
        <v>8337</v>
      </c>
      <c r="F55" s="52">
        <v>53735</v>
      </c>
      <c r="G55" s="52">
        <v>39854</v>
      </c>
      <c r="H55" s="53">
        <v>5797</v>
      </c>
      <c r="I55" s="53">
        <v>18943</v>
      </c>
      <c r="J55" s="53">
        <v>9592</v>
      </c>
      <c r="K55" s="53">
        <v>2528</v>
      </c>
      <c r="L55" s="53">
        <v>34721</v>
      </c>
      <c r="M55" s="53">
        <v>30204</v>
      </c>
      <c r="N55" s="53">
        <v>2465</v>
      </c>
      <c r="O55" s="53">
        <v>33558</v>
      </c>
      <c r="P55" s="53">
        <v>29365</v>
      </c>
      <c r="Q55" s="82">
        <v>12</v>
      </c>
      <c r="R55" s="82">
        <v>71</v>
      </c>
      <c r="S55" s="82">
        <v>58</v>
      </c>
      <c r="T55" s="53">
        <v>68</v>
      </c>
      <c r="U55" s="53">
        <v>604</v>
      </c>
      <c r="V55" s="53">
        <v>480</v>
      </c>
    </row>
    <row r="56" spans="1:22" s="19" customFormat="1" ht="12" customHeight="1">
      <c r="A56" s="60" t="s">
        <v>60</v>
      </c>
      <c r="B56" s="55">
        <v>729</v>
      </c>
      <c r="C56" s="52">
        <v>9759</v>
      </c>
      <c r="D56" s="52">
        <v>7733</v>
      </c>
      <c r="E56" s="52">
        <v>720</v>
      </c>
      <c r="F56" s="52">
        <v>9722</v>
      </c>
      <c r="G56" s="52">
        <v>7703</v>
      </c>
      <c r="H56" s="53">
        <v>292</v>
      </c>
      <c r="I56" s="53">
        <v>1041</v>
      </c>
      <c r="J56" s="53">
        <v>445</v>
      </c>
      <c r="K56" s="53">
        <v>424</v>
      </c>
      <c r="L56" s="53">
        <v>8659</v>
      </c>
      <c r="M56" s="53">
        <v>7237</v>
      </c>
      <c r="N56" s="53">
        <v>391</v>
      </c>
      <c r="O56" s="53">
        <v>7946</v>
      </c>
      <c r="P56" s="53">
        <v>6727</v>
      </c>
      <c r="Q56" s="82">
        <v>4</v>
      </c>
      <c r="R56" s="82">
        <v>22</v>
      </c>
      <c r="S56" s="82">
        <v>21</v>
      </c>
      <c r="T56" s="53">
        <v>9</v>
      </c>
      <c r="U56" s="53">
        <v>37</v>
      </c>
      <c r="V56" s="53">
        <v>30</v>
      </c>
    </row>
    <row r="57" spans="1:22" s="19" customFormat="1" ht="12" customHeight="1">
      <c r="A57" s="60" t="s">
        <v>61</v>
      </c>
      <c r="B57" s="55">
        <v>6935</v>
      </c>
      <c r="C57" s="52">
        <v>37443</v>
      </c>
      <c r="D57" s="52">
        <v>26214</v>
      </c>
      <c r="E57" s="52">
        <v>6935</v>
      </c>
      <c r="F57" s="52">
        <v>37443</v>
      </c>
      <c r="G57" s="52">
        <v>26214</v>
      </c>
      <c r="H57" s="53">
        <v>5374</v>
      </c>
      <c r="I57" s="53">
        <v>17247</v>
      </c>
      <c r="J57" s="53">
        <v>8772</v>
      </c>
      <c r="K57" s="53">
        <v>1553</v>
      </c>
      <c r="L57" s="53">
        <v>20147</v>
      </c>
      <c r="M57" s="53">
        <v>17405</v>
      </c>
      <c r="N57" s="53">
        <v>1529</v>
      </c>
      <c r="O57" s="53">
        <v>19811</v>
      </c>
      <c r="P57" s="53">
        <v>17168</v>
      </c>
      <c r="Q57" s="82">
        <v>8</v>
      </c>
      <c r="R57" s="82">
        <v>49</v>
      </c>
      <c r="S57" s="82">
        <v>37</v>
      </c>
      <c r="T57" s="53" t="s">
        <v>19</v>
      </c>
      <c r="U57" s="53" t="s">
        <v>19</v>
      </c>
      <c r="V57" s="53" t="s">
        <v>19</v>
      </c>
    </row>
    <row r="58" spans="1:22" s="19" customFormat="1" ht="12" customHeight="1">
      <c r="A58" s="60" t="s">
        <v>62</v>
      </c>
      <c r="B58" s="55">
        <v>741</v>
      </c>
      <c r="C58" s="52">
        <v>7137</v>
      </c>
      <c r="D58" s="52">
        <v>6387</v>
      </c>
      <c r="E58" s="52">
        <v>682</v>
      </c>
      <c r="F58" s="52">
        <v>6570</v>
      </c>
      <c r="G58" s="52">
        <v>5937</v>
      </c>
      <c r="H58" s="53">
        <v>131</v>
      </c>
      <c r="I58" s="53">
        <v>655</v>
      </c>
      <c r="J58" s="53">
        <v>375</v>
      </c>
      <c r="K58" s="53">
        <v>551</v>
      </c>
      <c r="L58" s="53">
        <v>5915</v>
      </c>
      <c r="M58" s="53">
        <v>5562</v>
      </c>
      <c r="N58" s="53">
        <v>545</v>
      </c>
      <c r="O58" s="53">
        <v>5801</v>
      </c>
      <c r="P58" s="53">
        <v>5470</v>
      </c>
      <c r="Q58" s="82" t="s">
        <v>19</v>
      </c>
      <c r="R58" s="82" t="s">
        <v>19</v>
      </c>
      <c r="S58" s="82" t="s">
        <v>19</v>
      </c>
      <c r="T58" s="53">
        <v>59</v>
      </c>
      <c r="U58" s="53">
        <v>567</v>
      </c>
      <c r="V58" s="53">
        <v>450</v>
      </c>
    </row>
    <row r="59" spans="1:22" s="19" customFormat="1" ht="12" customHeight="1">
      <c r="A59" s="60"/>
      <c r="B59" s="55"/>
      <c r="C59" s="52"/>
      <c r="D59" s="52"/>
      <c r="E59" s="52"/>
      <c r="F59" s="5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82"/>
      <c r="R59" s="82"/>
      <c r="S59" s="82"/>
      <c r="T59" s="53"/>
      <c r="U59" s="53"/>
      <c r="V59" s="53"/>
    </row>
    <row r="60" spans="1:22" s="19" customFormat="1" ht="12" customHeight="1">
      <c r="A60" s="3" t="s">
        <v>63</v>
      </c>
      <c r="B60" s="55">
        <v>6277</v>
      </c>
      <c r="C60" s="52">
        <v>28826</v>
      </c>
      <c r="D60" s="52">
        <v>20062</v>
      </c>
      <c r="E60" s="52">
        <v>6226</v>
      </c>
      <c r="F60" s="52">
        <v>27884</v>
      </c>
      <c r="G60" s="52">
        <v>19735</v>
      </c>
      <c r="H60" s="53">
        <v>4457</v>
      </c>
      <c r="I60" s="53">
        <v>8858</v>
      </c>
      <c r="J60" s="53">
        <v>3536</v>
      </c>
      <c r="K60" s="53">
        <v>1766</v>
      </c>
      <c r="L60" s="53">
        <v>19010</v>
      </c>
      <c r="M60" s="53">
        <v>16196</v>
      </c>
      <c r="N60" s="53">
        <v>1694</v>
      </c>
      <c r="O60" s="53">
        <v>18338</v>
      </c>
      <c r="P60" s="53">
        <v>15691</v>
      </c>
      <c r="Q60" s="82">
        <v>3</v>
      </c>
      <c r="R60" s="82">
        <v>16</v>
      </c>
      <c r="S60" s="82">
        <v>3</v>
      </c>
      <c r="T60" s="53">
        <v>51</v>
      </c>
      <c r="U60" s="53">
        <v>942</v>
      </c>
      <c r="V60" s="53">
        <v>327</v>
      </c>
    </row>
    <row r="61" spans="1:22" s="19" customFormat="1" ht="12" customHeight="1">
      <c r="A61" s="60" t="s">
        <v>64</v>
      </c>
      <c r="B61" s="55">
        <v>4920</v>
      </c>
      <c r="C61" s="52">
        <v>14035</v>
      </c>
      <c r="D61" s="52">
        <v>8392</v>
      </c>
      <c r="E61" s="52">
        <v>4916</v>
      </c>
      <c r="F61" s="52">
        <v>13994</v>
      </c>
      <c r="G61" s="52">
        <v>8364</v>
      </c>
      <c r="H61" s="53">
        <v>3972</v>
      </c>
      <c r="I61" s="53">
        <v>7565</v>
      </c>
      <c r="J61" s="53">
        <v>2934</v>
      </c>
      <c r="K61" s="53">
        <v>943</v>
      </c>
      <c r="L61" s="53">
        <v>6425</v>
      </c>
      <c r="M61" s="53">
        <v>5430</v>
      </c>
      <c r="N61" s="53">
        <v>929</v>
      </c>
      <c r="O61" s="53">
        <v>6328</v>
      </c>
      <c r="P61" s="53">
        <v>5350</v>
      </c>
      <c r="Q61" s="82">
        <v>1</v>
      </c>
      <c r="R61" s="82">
        <v>4</v>
      </c>
      <c r="S61" s="82" t="s">
        <v>19</v>
      </c>
      <c r="T61" s="53">
        <v>4</v>
      </c>
      <c r="U61" s="53">
        <v>41</v>
      </c>
      <c r="V61" s="53">
        <v>28</v>
      </c>
    </row>
    <row r="62" spans="1:22" s="19" customFormat="1" ht="12" customHeight="1">
      <c r="A62" s="88" t="s">
        <v>65</v>
      </c>
      <c r="B62" s="55">
        <v>691</v>
      </c>
      <c r="C62" s="52">
        <v>4546</v>
      </c>
      <c r="D62" s="52">
        <v>3376</v>
      </c>
      <c r="E62" s="52">
        <v>679</v>
      </c>
      <c r="F62" s="52">
        <v>4517</v>
      </c>
      <c r="G62" s="52">
        <v>3349</v>
      </c>
      <c r="H62" s="53">
        <v>279</v>
      </c>
      <c r="I62" s="53">
        <v>736</v>
      </c>
      <c r="J62" s="53">
        <v>354</v>
      </c>
      <c r="K62" s="53">
        <v>400</v>
      </c>
      <c r="L62" s="53">
        <v>3781</v>
      </c>
      <c r="M62" s="53">
        <v>2995</v>
      </c>
      <c r="N62" s="53">
        <v>388</v>
      </c>
      <c r="O62" s="53">
        <v>3742</v>
      </c>
      <c r="P62" s="53">
        <v>2964</v>
      </c>
      <c r="Q62" s="53" t="s">
        <v>19</v>
      </c>
      <c r="R62" s="53" t="s">
        <v>19</v>
      </c>
      <c r="S62" s="53" t="s">
        <v>19</v>
      </c>
      <c r="T62" s="64">
        <v>12</v>
      </c>
      <c r="U62" s="83">
        <v>29</v>
      </c>
      <c r="V62" s="83">
        <v>27</v>
      </c>
    </row>
    <row r="63" spans="1:22" s="19" customFormat="1" ht="12" customHeight="1">
      <c r="A63" s="88" t="s">
        <v>66</v>
      </c>
      <c r="B63" s="55">
        <v>666</v>
      </c>
      <c r="C63" s="52">
        <v>10245</v>
      </c>
      <c r="D63" s="52">
        <v>8294</v>
      </c>
      <c r="E63" s="52">
        <v>631</v>
      </c>
      <c r="F63" s="52">
        <v>9373</v>
      </c>
      <c r="G63" s="52">
        <v>8022</v>
      </c>
      <c r="H63" s="53">
        <v>206</v>
      </c>
      <c r="I63" s="53">
        <v>557</v>
      </c>
      <c r="J63" s="53">
        <v>248</v>
      </c>
      <c r="K63" s="53">
        <v>423</v>
      </c>
      <c r="L63" s="53">
        <v>8804</v>
      </c>
      <c r="M63" s="53">
        <v>7771</v>
      </c>
      <c r="N63" s="53">
        <v>377</v>
      </c>
      <c r="O63" s="53">
        <v>8268</v>
      </c>
      <c r="P63" s="53">
        <v>7377</v>
      </c>
      <c r="Q63" s="82">
        <v>2</v>
      </c>
      <c r="R63" s="82">
        <v>12</v>
      </c>
      <c r="S63" s="82">
        <v>3</v>
      </c>
      <c r="T63" s="64">
        <v>35</v>
      </c>
      <c r="U63" s="83">
        <v>872</v>
      </c>
      <c r="V63" s="83">
        <v>272</v>
      </c>
    </row>
    <row r="64" spans="1:22" s="19" customFormat="1" ht="12" customHeight="1">
      <c r="A64" s="88"/>
      <c r="B64" s="55"/>
      <c r="C64" s="52"/>
      <c r="D64" s="52"/>
      <c r="E64" s="52"/>
      <c r="F64" s="52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84"/>
      <c r="R64" s="84"/>
      <c r="S64" s="84"/>
      <c r="T64" s="64"/>
      <c r="U64" s="83"/>
      <c r="V64" s="83"/>
    </row>
    <row r="65" spans="1:22" s="19" customFormat="1" ht="12" customHeight="1">
      <c r="A65" s="89" t="s">
        <v>67</v>
      </c>
      <c r="B65" s="55">
        <v>2869</v>
      </c>
      <c r="C65" s="52">
        <v>33676</v>
      </c>
      <c r="D65" s="52">
        <v>30125</v>
      </c>
      <c r="E65" s="52">
        <v>1937</v>
      </c>
      <c r="F65" s="52">
        <v>15911</v>
      </c>
      <c r="G65" s="52">
        <v>13129</v>
      </c>
      <c r="H65" s="53">
        <v>1266</v>
      </c>
      <c r="I65" s="53">
        <v>2605</v>
      </c>
      <c r="J65" s="53">
        <v>1018</v>
      </c>
      <c r="K65" s="53">
        <v>666</v>
      </c>
      <c r="L65" s="53">
        <v>13266</v>
      </c>
      <c r="M65" s="53">
        <v>12075</v>
      </c>
      <c r="N65" s="53">
        <v>364</v>
      </c>
      <c r="O65" s="53">
        <v>2911</v>
      </c>
      <c r="P65" s="53">
        <v>2376</v>
      </c>
      <c r="Q65" s="82">
        <v>5</v>
      </c>
      <c r="R65" s="82">
        <v>40</v>
      </c>
      <c r="S65" s="82">
        <v>36</v>
      </c>
      <c r="T65" s="53">
        <v>932</v>
      </c>
      <c r="U65" s="53">
        <v>17765</v>
      </c>
      <c r="V65" s="53">
        <v>16996</v>
      </c>
    </row>
    <row r="66" spans="1:22" s="19" customFormat="1" ht="12" customHeight="1">
      <c r="A66" s="88" t="s">
        <v>68</v>
      </c>
      <c r="B66" s="55">
        <v>867</v>
      </c>
      <c r="C66" s="52">
        <v>25799</v>
      </c>
      <c r="D66" s="52">
        <v>24654</v>
      </c>
      <c r="E66" s="52">
        <v>235</v>
      </c>
      <c r="F66" s="52">
        <v>9699</v>
      </c>
      <c r="G66" s="52">
        <v>9140</v>
      </c>
      <c r="H66" s="53">
        <v>8</v>
      </c>
      <c r="I66" s="53">
        <v>53</v>
      </c>
      <c r="J66" s="53">
        <v>44</v>
      </c>
      <c r="K66" s="53">
        <v>227</v>
      </c>
      <c r="L66" s="53">
        <v>9646</v>
      </c>
      <c r="M66" s="53">
        <v>9096</v>
      </c>
      <c r="N66" s="53">
        <v>3</v>
      </c>
      <c r="O66" s="53">
        <v>71</v>
      </c>
      <c r="P66" s="53">
        <v>62</v>
      </c>
      <c r="Q66" s="82" t="s">
        <v>19</v>
      </c>
      <c r="R66" s="82" t="s">
        <v>19</v>
      </c>
      <c r="S66" s="82" t="s">
        <v>19</v>
      </c>
      <c r="T66" s="53">
        <v>632</v>
      </c>
      <c r="U66" s="53">
        <v>16100</v>
      </c>
      <c r="V66" s="53">
        <v>15514</v>
      </c>
    </row>
    <row r="67" spans="1:22" s="19" customFormat="1" ht="12" customHeight="1">
      <c r="A67" s="88" t="s">
        <v>69</v>
      </c>
      <c r="B67" s="55">
        <v>2002</v>
      </c>
      <c r="C67" s="52">
        <v>7877</v>
      </c>
      <c r="D67" s="52">
        <v>5471</v>
      </c>
      <c r="E67" s="52">
        <v>1702</v>
      </c>
      <c r="F67" s="52">
        <v>6212</v>
      </c>
      <c r="G67" s="52">
        <v>3989</v>
      </c>
      <c r="H67" s="53">
        <v>1258</v>
      </c>
      <c r="I67" s="53">
        <v>2552</v>
      </c>
      <c r="J67" s="53">
        <v>974</v>
      </c>
      <c r="K67" s="53">
        <v>439</v>
      </c>
      <c r="L67" s="53">
        <v>3620</v>
      </c>
      <c r="M67" s="53">
        <v>2979</v>
      </c>
      <c r="N67" s="53">
        <v>361</v>
      </c>
      <c r="O67" s="53">
        <v>2840</v>
      </c>
      <c r="P67" s="53">
        <v>2314</v>
      </c>
      <c r="Q67" s="82">
        <v>5</v>
      </c>
      <c r="R67" s="82">
        <v>40</v>
      </c>
      <c r="S67" s="82">
        <v>36</v>
      </c>
      <c r="T67" s="53">
        <v>300</v>
      </c>
      <c r="U67" s="53">
        <v>1665</v>
      </c>
      <c r="V67" s="53">
        <v>1482</v>
      </c>
    </row>
    <row r="68" spans="1:22" s="19" customFormat="1" ht="12" customHeight="1">
      <c r="A68" s="88"/>
      <c r="B68" s="55"/>
      <c r="C68" s="52"/>
      <c r="D68" s="52"/>
      <c r="E68" s="52"/>
      <c r="F68" s="52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82"/>
      <c r="R68" s="82"/>
      <c r="S68" s="82"/>
      <c r="T68" s="53"/>
      <c r="U68" s="53"/>
      <c r="V68" s="53"/>
    </row>
    <row r="69" spans="1:22" s="19" customFormat="1" ht="12" customHeight="1">
      <c r="A69" s="89" t="s">
        <v>70</v>
      </c>
      <c r="B69" s="55">
        <v>4641</v>
      </c>
      <c r="C69" s="52">
        <v>83502</v>
      </c>
      <c r="D69" s="52">
        <v>74310</v>
      </c>
      <c r="E69" s="52">
        <v>4128</v>
      </c>
      <c r="F69" s="52">
        <v>74499</v>
      </c>
      <c r="G69" s="52">
        <v>66239</v>
      </c>
      <c r="H69" s="53">
        <v>1882</v>
      </c>
      <c r="I69" s="53">
        <v>9151</v>
      </c>
      <c r="J69" s="53">
        <v>6563</v>
      </c>
      <c r="K69" s="53">
        <v>2227</v>
      </c>
      <c r="L69" s="53">
        <v>65229</v>
      </c>
      <c r="M69" s="53">
        <v>59578</v>
      </c>
      <c r="N69" s="53">
        <v>440</v>
      </c>
      <c r="O69" s="53">
        <v>6486</v>
      </c>
      <c r="P69" s="53">
        <v>5609</v>
      </c>
      <c r="Q69" s="82">
        <v>19</v>
      </c>
      <c r="R69" s="82">
        <v>119</v>
      </c>
      <c r="S69" s="82">
        <v>98</v>
      </c>
      <c r="T69" s="53">
        <v>513</v>
      </c>
      <c r="U69" s="53">
        <v>9003</v>
      </c>
      <c r="V69" s="53">
        <v>8071</v>
      </c>
    </row>
    <row r="70" spans="1:22" s="19" customFormat="1" ht="12" customHeight="1">
      <c r="A70" s="88" t="s">
        <v>71</v>
      </c>
      <c r="B70" s="55">
        <v>2786</v>
      </c>
      <c r="C70" s="52">
        <v>46723</v>
      </c>
      <c r="D70" s="52">
        <v>41208</v>
      </c>
      <c r="E70" s="52">
        <v>2745</v>
      </c>
      <c r="F70" s="52">
        <v>43491</v>
      </c>
      <c r="G70" s="52">
        <v>38237</v>
      </c>
      <c r="H70" s="53">
        <v>1826</v>
      </c>
      <c r="I70" s="53">
        <v>8588</v>
      </c>
      <c r="J70" s="53">
        <v>6128</v>
      </c>
      <c r="K70" s="53">
        <v>918</v>
      </c>
      <c r="L70" s="53">
        <v>34895</v>
      </c>
      <c r="M70" s="53">
        <v>32105</v>
      </c>
      <c r="N70" s="53">
        <v>123</v>
      </c>
      <c r="O70" s="53">
        <v>1489</v>
      </c>
      <c r="P70" s="53">
        <v>1336</v>
      </c>
      <c r="Q70" s="82">
        <v>1</v>
      </c>
      <c r="R70" s="82">
        <v>8</v>
      </c>
      <c r="S70" s="82">
        <v>4</v>
      </c>
      <c r="T70" s="53">
        <v>41</v>
      </c>
      <c r="U70" s="53">
        <v>3232</v>
      </c>
      <c r="V70" s="53">
        <v>2971</v>
      </c>
    </row>
    <row r="71" spans="1:22" s="19" customFormat="1" ht="12" customHeight="1">
      <c r="A71" s="88" t="s">
        <v>72</v>
      </c>
      <c r="B71" s="55">
        <v>94</v>
      </c>
      <c r="C71" s="52">
        <v>1264</v>
      </c>
      <c r="D71" s="52">
        <v>1182</v>
      </c>
      <c r="E71" s="52">
        <v>29</v>
      </c>
      <c r="F71" s="52">
        <v>352</v>
      </c>
      <c r="G71" s="52">
        <v>306</v>
      </c>
      <c r="H71" s="53">
        <v>5</v>
      </c>
      <c r="I71" s="53">
        <v>8</v>
      </c>
      <c r="J71" s="53">
        <v>3</v>
      </c>
      <c r="K71" s="53">
        <v>24</v>
      </c>
      <c r="L71" s="53">
        <v>344</v>
      </c>
      <c r="M71" s="53">
        <v>303</v>
      </c>
      <c r="N71" s="53">
        <v>4</v>
      </c>
      <c r="O71" s="53">
        <v>13</v>
      </c>
      <c r="P71" s="53">
        <v>10</v>
      </c>
      <c r="Q71" s="82" t="s">
        <v>19</v>
      </c>
      <c r="R71" s="82" t="s">
        <v>19</v>
      </c>
      <c r="S71" s="82" t="s">
        <v>19</v>
      </c>
      <c r="T71" s="53">
        <v>65</v>
      </c>
      <c r="U71" s="53">
        <v>912</v>
      </c>
      <c r="V71" s="53">
        <v>876</v>
      </c>
    </row>
    <row r="72" spans="1:22" s="19" customFormat="1" ht="12" customHeight="1">
      <c r="A72" s="88" t="s">
        <v>73</v>
      </c>
      <c r="B72" s="55">
        <v>1761</v>
      </c>
      <c r="C72" s="52">
        <v>35515</v>
      </c>
      <c r="D72" s="52">
        <v>31920</v>
      </c>
      <c r="E72" s="52">
        <v>1354</v>
      </c>
      <c r="F72" s="52">
        <v>30656</v>
      </c>
      <c r="G72" s="52">
        <v>27696</v>
      </c>
      <c r="H72" s="53">
        <v>51</v>
      </c>
      <c r="I72" s="53">
        <v>555</v>
      </c>
      <c r="J72" s="53">
        <v>432</v>
      </c>
      <c r="K72" s="53">
        <v>1285</v>
      </c>
      <c r="L72" s="53">
        <v>29990</v>
      </c>
      <c r="M72" s="53">
        <v>27170</v>
      </c>
      <c r="N72" s="53">
        <v>313</v>
      </c>
      <c r="O72" s="53">
        <v>4984</v>
      </c>
      <c r="P72" s="53">
        <v>4263</v>
      </c>
      <c r="Q72" s="82">
        <v>18</v>
      </c>
      <c r="R72" s="82">
        <v>111</v>
      </c>
      <c r="S72" s="82">
        <v>94</v>
      </c>
      <c r="T72" s="53">
        <v>407</v>
      </c>
      <c r="U72" s="53">
        <v>4859</v>
      </c>
      <c r="V72" s="53">
        <v>4224</v>
      </c>
    </row>
    <row r="73" spans="1:22" s="19" customFormat="1" ht="12" customHeight="1">
      <c r="A73" s="88"/>
      <c r="B73" s="55"/>
      <c r="C73" s="52"/>
      <c r="D73" s="52"/>
      <c r="E73" s="52"/>
      <c r="F73" s="5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82"/>
      <c r="R73" s="82"/>
      <c r="S73" s="82"/>
      <c r="T73" s="53"/>
      <c r="U73" s="53"/>
      <c r="V73" s="53"/>
    </row>
    <row r="74" spans="1:22" s="19" customFormat="1" ht="12" customHeight="1">
      <c r="A74" s="89" t="s">
        <v>74</v>
      </c>
      <c r="B74" s="55">
        <v>778</v>
      </c>
      <c r="C74" s="52">
        <v>7738</v>
      </c>
      <c r="D74" s="52">
        <v>7230</v>
      </c>
      <c r="E74" s="52">
        <v>772</v>
      </c>
      <c r="F74" s="52">
        <v>7727</v>
      </c>
      <c r="G74" s="52">
        <v>7222</v>
      </c>
      <c r="H74" s="53">
        <v>47</v>
      </c>
      <c r="I74" s="53">
        <v>116</v>
      </c>
      <c r="J74" s="53">
        <v>50</v>
      </c>
      <c r="K74" s="53">
        <v>725</v>
      </c>
      <c r="L74" s="53">
        <v>7611</v>
      </c>
      <c r="M74" s="53">
        <v>7172</v>
      </c>
      <c r="N74" s="53">
        <v>358</v>
      </c>
      <c r="O74" s="53">
        <v>2449</v>
      </c>
      <c r="P74" s="53">
        <v>2448</v>
      </c>
      <c r="Q74" s="82" t="s">
        <v>19</v>
      </c>
      <c r="R74" s="82" t="s">
        <v>19</v>
      </c>
      <c r="S74" s="82" t="s">
        <v>19</v>
      </c>
      <c r="T74" s="53">
        <v>6</v>
      </c>
      <c r="U74" s="53">
        <v>11</v>
      </c>
      <c r="V74" s="53">
        <v>8</v>
      </c>
    </row>
    <row r="75" spans="1:22" s="19" customFormat="1" ht="12" customHeight="1">
      <c r="A75" s="88" t="s">
        <v>75</v>
      </c>
      <c r="B75" s="55">
        <v>415</v>
      </c>
      <c r="C75" s="52">
        <v>2590</v>
      </c>
      <c r="D75" s="52">
        <v>2518</v>
      </c>
      <c r="E75" s="52">
        <v>409</v>
      </c>
      <c r="F75" s="52">
        <v>2579</v>
      </c>
      <c r="G75" s="52">
        <v>2510</v>
      </c>
      <c r="H75" s="53">
        <v>47</v>
      </c>
      <c r="I75" s="53">
        <v>116</v>
      </c>
      <c r="J75" s="53">
        <v>50</v>
      </c>
      <c r="K75" s="53">
        <v>362</v>
      </c>
      <c r="L75" s="53">
        <v>2463</v>
      </c>
      <c r="M75" s="53">
        <v>2460</v>
      </c>
      <c r="N75" s="53">
        <v>358</v>
      </c>
      <c r="O75" s="53">
        <v>2449</v>
      </c>
      <c r="P75" s="53">
        <v>2448</v>
      </c>
      <c r="Q75" s="84" t="s">
        <v>19</v>
      </c>
      <c r="R75" s="84" t="s">
        <v>19</v>
      </c>
      <c r="S75" s="84" t="s">
        <v>19</v>
      </c>
      <c r="T75" s="53">
        <v>6</v>
      </c>
      <c r="U75" s="53">
        <v>11</v>
      </c>
      <c r="V75" s="53">
        <v>8</v>
      </c>
    </row>
    <row r="76" spans="1:22" s="19" customFormat="1" ht="12" customHeight="1">
      <c r="A76" s="88" t="s">
        <v>76</v>
      </c>
      <c r="B76" s="55">
        <v>363</v>
      </c>
      <c r="C76" s="52">
        <v>5148</v>
      </c>
      <c r="D76" s="52">
        <v>4712</v>
      </c>
      <c r="E76" s="52">
        <v>363</v>
      </c>
      <c r="F76" s="52">
        <v>5148</v>
      </c>
      <c r="G76" s="52">
        <v>4712</v>
      </c>
      <c r="H76" s="53" t="s">
        <v>19</v>
      </c>
      <c r="I76" s="53" t="s">
        <v>19</v>
      </c>
      <c r="J76" s="53" t="s">
        <v>19</v>
      </c>
      <c r="K76" s="53">
        <v>363</v>
      </c>
      <c r="L76" s="53">
        <v>5148</v>
      </c>
      <c r="M76" s="53">
        <v>4712</v>
      </c>
      <c r="N76" s="53" t="s">
        <v>19</v>
      </c>
      <c r="O76" s="53" t="s">
        <v>19</v>
      </c>
      <c r="P76" s="53" t="s">
        <v>19</v>
      </c>
      <c r="Q76" s="84" t="s">
        <v>19</v>
      </c>
      <c r="R76" s="84" t="s">
        <v>19</v>
      </c>
      <c r="S76" s="84" t="s">
        <v>19</v>
      </c>
      <c r="T76" s="53" t="s">
        <v>19</v>
      </c>
      <c r="U76" s="53" t="s">
        <v>19</v>
      </c>
      <c r="V76" s="53" t="s">
        <v>19</v>
      </c>
    </row>
    <row r="77" spans="1:22" s="19" customFormat="1" ht="12" customHeight="1">
      <c r="A77" s="88"/>
      <c r="B77" s="55"/>
      <c r="C77" s="52"/>
      <c r="D77" s="52"/>
      <c r="E77" s="52"/>
      <c r="F77" s="52"/>
      <c r="G77" s="52"/>
      <c r="H77" s="83"/>
      <c r="I77" s="83"/>
      <c r="J77" s="83"/>
      <c r="K77" s="53"/>
      <c r="L77" s="53"/>
      <c r="M77" s="53"/>
      <c r="N77" s="83"/>
      <c r="O77" s="83"/>
      <c r="P77" s="83"/>
      <c r="Q77" s="84"/>
      <c r="R77" s="84"/>
      <c r="S77" s="84"/>
      <c r="T77" s="64"/>
      <c r="U77" s="83"/>
      <c r="V77" s="83"/>
    </row>
    <row r="78" spans="1:22" s="19" customFormat="1" ht="12" customHeight="1">
      <c r="A78" s="89" t="s">
        <v>77</v>
      </c>
      <c r="B78" s="86">
        <v>5412</v>
      </c>
      <c r="C78" s="57">
        <v>46106</v>
      </c>
      <c r="D78" s="57">
        <v>37362</v>
      </c>
      <c r="E78" s="52">
        <v>5271</v>
      </c>
      <c r="F78" s="52">
        <v>44761</v>
      </c>
      <c r="G78" s="52">
        <v>36063</v>
      </c>
      <c r="H78" s="83">
        <v>610</v>
      </c>
      <c r="I78" s="83">
        <v>1531</v>
      </c>
      <c r="J78" s="83">
        <v>662</v>
      </c>
      <c r="K78" s="53">
        <v>4340</v>
      </c>
      <c r="L78" s="53">
        <v>42489</v>
      </c>
      <c r="M78" s="53">
        <v>34768</v>
      </c>
      <c r="N78" s="87">
        <v>1531</v>
      </c>
      <c r="O78" s="87">
        <v>32754</v>
      </c>
      <c r="P78" s="87">
        <v>28748</v>
      </c>
      <c r="Q78" s="84">
        <v>321</v>
      </c>
      <c r="R78" s="84">
        <v>741</v>
      </c>
      <c r="S78" s="84">
        <v>633</v>
      </c>
      <c r="T78" s="83">
        <v>141</v>
      </c>
      <c r="U78" s="83">
        <v>1345</v>
      </c>
      <c r="V78" s="83">
        <v>1299</v>
      </c>
    </row>
    <row r="79" spans="1:22" s="19" customFormat="1" ht="12" customHeight="1">
      <c r="A79" s="88" t="s">
        <v>78</v>
      </c>
      <c r="B79" s="55">
        <v>397</v>
      </c>
      <c r="C79" s="52">
        <v>4667</v>
      </c>
      <c r="D79" s="52">
        <v>3907</v>
      </c>
      <c r="E79" s="52">
        <v>333</v>
      </c>
      <c r="F79" s="52">
        <v>3713</v>
      </c>
      <c r="G79" s="52">
        <v>2972</v>
      </c>
      <c r="H79" s="53">
        <v>30</v>
      </c>
      <c r="I79" s="53">
        <v>117</v>
      </c>
      <c r="J79" s="53">
        <v>76</v>
      </c>
      <c r="K79" s="53">
        <v>302</v>
      </c>
      <c r="L79" s="53">
        <v>3595</v>
      </c>
      <c r="M79" s="53">
        <v>2895</v>
      </c>
      <c r="N79" s="53">
        <v>288</v>
      </c>
      <c r="O79" s="53">
        <v>3448</v>
      </c>
      <c r="P79" s="53">
        <v>2777</v>
      </c>
      <c r="Q79" s="82">
        <v>1</v>
      </c>
      <c r="R79" s="82">
        <v>1</v>
      </c>
      <c r="S79" s="82">
        <v>1</v>
      </c>
      <c r="T79" s="53">
        <v>64</v>
      </c>
      <c r="U79" s="53">
        <v>954</v>
      </c>
      <c r="V79" s="53">
        <v>935</v>
      </c>
    </row>
    <row r="80" spans="1:22" s="19" customFormat="1" ht="12" customHeight="1">
      <c r="A80" s="88" t="s">
        <v>79</v>
      </c>
      <c r="B80" s="55">
        <v>539</v>
      </c>
      <c r="C80" s="52">
        <v>2504</v>
      </c>
      <c r="D80" s="52">
        <v>1698</v>
      </c>
      <c r="E80" s="52">
        <v>538</v>
      </c>
      <c r="F80" s="52">
        <v>2496</v>
      </c>
      <c r="G80" s="52">
        <v>1690</v>
      </c>
      <c r="H80" s="53">
        <v>304</v>
      </c>
      <c r="I80" s="53">
        <v>744</v>
      </c>
      <c r="J80" s="53">
        <v>309</v>
      </c>
      <c r="K80" s="53">
        <v>234</v>
      </c>
      <c r="L80" s="53">
        <v>1752</v>
      </c>
      <c r="M80" s="53">
        <v>1381</v>
      </c>
      <c r="N80" s="53">
        <v>225</v>
      </c>
      <c r="O80" s="53">
        <v>1676</v>
      </c>
      <c r="P80" s="53">
        <v>1319</v>
      </c>
      <c r="Q80" s="82" t="s">
        <v>19</v>
      </c>
      <c r="R80" s="82" t="s">
        <v>19</v>
      </c>
      <c r="S80" s="82" t="s">
        <v>19</v>
      </c>
      <c r="T80" s="53">
        <v>1</v>
      </c>
      <c r="U80" s="53">
        <v>8</v>
      </c>
      <c r="V80" s="53">
        <v>8</v>
      </c>
    </row>
    <row r="81" spans="1:22" s="19" customFormat="1" ht="12" customHeight="1">
      <c r="A81" s="88" t="s">
        <v>80</v>
      </c>
      <c r="B81" s="55">
        <v>456</v>
      </c>
      <c r="C81" s="52">
        <v>3100</v>
      </c>
      <c r="D81" s="52">
        <v>2549</v>
      </c>
      <c r="E81" s="52">
        <v>456</v>
      </c>
      <c r="F81" s="52">
        <v>3100</v>
      </c>
      <c r="G81" s="52">
        <v>2549</v>
      </c>
      <c r="H81" s="83">
        <v>161</v>
      </c>
      <c r="I81" s="83">
        <v>350</v>
      </c>
      <c r="J81" s="83">
        <v>130</v>
      </c>
      <c r="K81" s="53">
        <v>295</v>
      </c>
      <c r="L81" s="53">
        <v>2750</v>
      </c>
      <c r="M81" s="53">
        <v>2419</v>
      </c>
      <c r="N81" s="53">
        <v>291</v>
      </c>
      <c r="O81" s="53">
        <v>2741</v>
      </c>
      <c r="P81" s="53">
        <v>2415</v>
      </c>
      <c r="Q81" s="84" t="s">
        <v>19</v>
      </c>
      <c r="R81" s="84" t="s">
        <v>19</v>
      </c>
      <c r="S81" s="84" t="s">
        <v>19</v>
      </c>
      <c r="T81" s="53" t="s">
        <v>19</v>
      </c>
      <c r="U81" s="53" t="s">
        <v>19</v>
      </c>
      <c r="V81" s="53" t="s">
        <v>19</v>
      </c>
    </row>
    <row r="82" spans="1:22" s="19" customFormat="1" ht="12" customHeight="1">
      <c r="A82" s="88" t="s">
        <v>81</v>
      </c>
      <c r="B82" s="55">
        <v>169</v>
      </c>
      <c r="C82" s="52">
        <v>6021</v>
      </c>
      <c r="D82" s="52">
        <v>4816</v>
      </c>
      <c r="E82" s="52">
        <v>163</v>
      </c>
      <c r="F82" s="52">
        <v>5995</v>
      </c>
      <c r="G82" s="52">
        <v>4792</v>
      </c>
      <c r="H82" s="53">
        <v>7</v>
      </c>
      <c r="I82" s="53">
        <v>51</v>
      </c>
      <c r="J82" s="53">
        <v>41</v>
      </c>
      <c r="K82" s="53">
        <v>155</v>
      </c>
      <c r="L82" s="53">
        <v>5942</v>
      </c>
      <c r="M82" s="53">
        <v>4750</v>
      </c>
      <c r="N82" s="53">
        <v>112</v>
      </c>
      <c r="O82" s="53">
        <v>5592</v>
      </c>
      <c r="P82" s="53">
        <v>4535</v>
      </c>
      <c r="Q82" s="84">
        <v>1</v>
      </c>
      <c r="R82" s="84">
        <v>2</v>
      </c>
      <c r="S82" s="84">
        <v>1</v>
      </c>
      <c r="T82" s="53">
        <v>6</v>
      </c>
      <c r="U82" s="53">
        <v>26</v>
      </c>
      <c r="V82" s="53">
        <v>24</v>
      </c>
    </row>
    <row r="83" spans="1:22" s="19" customFormat="1" ht="12" customHeight="1">
      <c r="A83" s="88" t="s">
        <v>82</v>
      </c>
      <c r="B83" s="55">
        <v>832</v>
      </c>
      <c r="C83" s="52">
        <v>20271</v>
      </c>
      <c r="D83" s="52">
        <v>18481</v>
      </c>
      <c r="E83" s="52">
        <v>827</v>
      </c>
      <c r="F83" s="52">
        <v>20240</v>
      </c>
      <c r="G83" s="52">
        <v>18450</v>
      </c>
      <c r="H83" s="53">
        <v>83</v>
      </c>
      <c r="I83" s="53">
        <v>218</v>
      </c>
      <c r="J83" s="53">
        <v>98</v>
      </c>
      <c r="K83" s="53">
        <v>726</v>
      </c>
      <c r="L83" s="53">
        <v>19985</v>
      </c>
      <c r="M83" s="53">
        <v>18324</v>
      </c>
      <c r="N83" s="53">
        <v>611</v>
      </c>
      <c r="O83" s="53">
        <v>19218</v>
      </c>
      <c r="P83" s="53">
        <v>17630</v>
      </c>
      <c r="Q83" s="84">
        <v>18</v>
      </c>
      <c r="R83" s="84">
        <v>37</v>
      </c>
      <c r="S83" s="84">
        <v>28</v>
      </c>
      <c r="T83" s="53">
        <v>5</v>
      </c>
      <c r="U83" s="53">
        <v>31</v>
      </c>
      <c r="V83" s="53">
        <v>31</v>
      </c>
    </row>
    <row r="84" spans="1:22" s="19" customFormat="1" ht="12" customHeight="1">
      <c r="A84" s="88" t="s">
        <v>83</v>
      </c>
      <c r="B84" s="55">
        <v>837</v>
      </c>
      <c r="C84" s="52">
        <v>3885</v>
      </c>
      <c r="D84" s="52">
        <v>3072</v>
      </c>
      <c r="E84" s="52">
        <v>837</v>
      </c>
      <c r="F84" s="52">
        <v>3885</v>
      </c>
      <c r="G84" s="52">
        <v>3072</v>
      </c>
      <c r="H84" s="53" t="s">
        <v>19</v>
      </c>
      <c r="I84" s="53" t="s">
        <v>19</v>
      </c>
      <c r="J84" s="53" t="s">
        <v>19</v>
      </c>
      <c r="K84" s="53">
        <v>549</v>
      </c>
      <c r="L84" s="53">
        <v>3215</v>
      </c>
      <c r="M84" s="53">
        <v>2487</v>
      </c>
      <c r="N84" s="53" t="s">
        <v>19</v>
      </c>
      <c r="O84" s="53" t="s">
        <v>19</v>
      </c>
      <c r="P84" s="53" t="s">
        <v>19</v>
      </c>
      <c r="Q84" s="82">
        <v>288</v>
      </c>
      <c r="R84" s="82">
        <v>670</v>
      </c>
      <c r="S84" s="82">
        <v>585</v>
      </c>
      <c r="T84" s="53" t="s">
        <v>19</v>
      </c>
      <c r="U84" s="53" t="s">
        <v>19</v>
      </c>
      <c r="V84" s="53" t="s">
        <v>19</v>
      </c>
    </row>
    <row r="85" spans="1:22" s="19" customFormat="1" ht="12" customHeight="1">
      <c r="A85" s="88" t="s">
        <v>84</v>
      </c>
      <c r="B85" s="55">
        <v>2093</v>
      </c>
      <c r="C85" s="52">
        <v>5101</v>
      </c>
      <c r="D85" s="52">
        <v>2348</v>
      </c>
      <c r="E85" s="52">
        <v>2093</v>
      </c>
      <c r="F85" s="52">
        <v>5101</v>
      </c>
      <c r="G85" s="52">
        <v>2348</v>
      </c>
      <c r="H85" s="53">
        <v>22</v>
      </c>
      <c r="I85" s="53">
        <v>47</v>
      </c>
      <c r="J85" s="53">
        <v>7</v>
      </c>
      <c r="K85" s="53">
        <v>2060</v>
      </c>
      <c r="L85" s="53">
        <v>5033</v>
      </c>
      <c r="M85" s="53">
        <v>2332</v>
      </c>
      <c r="N85" s="53" t="s">
        <v>19</v>
      </c>
      <c r="O85" s="53" t="s">
        <v>19</v>
      </c>
      <c r="P85" s="53" t="s">
        <v>19</v>
      </c>
      <c r="Q85" s="82">
        <v>11</v>
      </c>
      <c r="R85" s="82">
        <v>21</v>
      </c>
      <c r="S85" s="82">
        <v>9</v>
      </c>
      <c r="T85" s="53" t="s">
        <v>19</v>
      </c>
      <c r="U85" s="53" t="s">
        <v>19</v>
      </c>
      <c r="V85" s="53" t="s">
        <v>19</v>
      </c>
    </row>
    <row r="86" spans="1:22" s="19" customFormat="1" ht="12" customHeight="1">
      <c r="A86" s="88" t="s">
        <v>85</v>
      </c>
      <c r="B86" s="55">
        <v>89</v>
      </c>
      <c r="C86" s="52">
        <v>557</v>
      </c>
      <c r="D86" s="52">
        <v>491</v>
      </c>
      <c r="E86" s="52">
        <v>24</v>
      </c>
      <c r="F86" s="52">
        <v>231</v>
      </c>
      <c r="G86" s="52">
        <v>190</v>
      </c>
      <c r="H86" s="53">
        <v>3</v>
      </c>
      <c r="I86" s="53">
        <v>4</v>
      </c>
      <c r="J86" s="53">
        <v>1</v>
      </c>
      <c r="K86" s="53">
        <v>19</v>
      </c>
      <c r="L86" s="53">
        <v>217</v>
      </c>
      <c r="M86" s="53">
        <v>180</v>
      </c>
      <c r="N86" s="53">
        <v>4</v>
      </c>
      <c r="O86" s="53">
        <v>79</v>
      </c>
      <c r="P86" s="53">
        <v>72</v>
      </c>
      <c r="Q86" s="84">
        <v>2</v>
      </c>
      <c r="R86" s="84">
        <v>10</v>
      </c>
      <c r="S86" s="84">
        <v>9</v>
      </c>
      <c r="T86" s="53">
        <v>65</v>
      </c>
      <c r="U86" s="53">
        <v>326</v>
      </c>
      <c r="V86" s="53">
        <v>301</v>
      </c>
    </row>
    <row r="87" spans="1:22" s="19" customFormat="1" ht="12" customHeight="1">
      <c r="A87" s="27"/>
      <c r="B87" s="55"/>
      <c r="C87" s="52"/>
      <c r="D87" s="52"/>
      <c r="E87" s="52"/>
      <c r="F87" s="52"/>
      <c r="G87" s="52"/>
      <c r="H87" s="53"/>
      <c r="I87" s="53"/>
      <c r="J87" s="53"/>
      <c r="K87" s="53"/>
      <c r="L87" s="53"/>
      <c r="M87" s="53"/>
      <c r="N87" s="53"/>
      <c r="O87" s="53"/>
      <c r="P87" s="53"/>
      <c r="Q87" s="84"/>
      <c r="R87" s="84"/>
      <c r="S87" s="84"/>
      <c r="T87" s="83"/>
      <c r="U87" s="83"/>
      <c r="V87" s="83"/>
    </row>
    <row r="88" spans="1:22" s="19" customFormat="1" ht="12" customHeight="1">
      <c r="A88" s="89" t="s">
        <v>86</v>
      </c>
      <c r="B88" s="86">
        <v>930</v>
      </c>
      <c r="C88" s="57">
        <v>26835</v>
      </c>
      <c r="D88" s="57">
        <v>26041</v>
      </c>
      <c r="E88" s="84" t="s">
        <v>19</v>
      </c>
      <c r="F88" s="84" t="s">
        <v>19</v>
      </c>
      <c r="G88" s="84" t="s">
        <v>19</v>
      </c>
      <c r="H88" s="84" t="s">
        <v>19</v>
      </c>
      <c r="I88" s="84" t="s">
        <v>19</v>
      </c>
      <c r="J88" s="84" t="s">
        <v>19</v>
      </c>
      <c r="K88" s="57" t="s">
        <v>19</v>
      </c>
      <c r="L88" s="84" t="s">
        <v>19</v>
      </c>
      <c r="M88" s="84" t="s">
        <v>19</v>
      </c>
      <c r="N88" s="83" t="s">
        <v>19</v>
      </c>
      <c r="O88" s="83" t="s">
        <v>19</v>
      </c>
      <c r="P88" s="83" t="s">
        <v>19</v>
      </c>
      <c r="Q88" s="84" t="s">
        <v>19</v>
      </c>
      <c r="R88" s="84" t="s">
        <v>19</v>
      </c>
      <c r="S88" s="84" t="s">
        <v>19</v>
      </c>
      <c r="T88" s="53">
        <v>930</v>
      </c>
      <c r="U88" s="53">
        <v>26835</v>
      </c>
      <c r="V88" s="53">
        <v>26041</v>
      </c>
    </row>
    <row r="89" spans="1:22" s="19" customFormat="1" ht="12" customHeight="1">
      <c r="A89" s="88" t="s">
        <v>87</v>
      </c>
      <c r="B89" s="55">
        <v>135</v>
      </c>
      <c r="C89" s="52">
        <v>8388</v>
      </c>
      <c r="D89" s="52">
        <v>8260</v>
      </c>
      <c r="E89" s="84" t="s">
        <v>19</v>
      </c>
      <c r="F89" s="84" t="s">
        <v>19</v>
      </c>
      <c r="G89" s="84" t="s">
        <v>19</v>
      </c>
      <c r="H89" s="84" t="s">
        <v>19</v>
      </c>
      <c r="I89" s="84" t="s">
        <v>19</v>
      </c>
      <c r="J89" s="84" t="s">
        <v>19</v>
      </c>
      <c r="K89" s="57" t="s">
        <v>19</v>
      </c>
      <c r="L89" s="84" t="s">
        <v>19</v>
      </c>
      <c r="M89" s="84" t="s">
        <v>19</v>
      </c>
      <c r="N89" s="83" t="s">
        <v>19</v>
      </c>
      <c r="O89" s="83" t="s">
        <v>19</v>
      </c>
      <c r="P89" s="83" t="s">
        <v>19</v>
      </c>
      <c r="Q89" s="84" t="s">
        <v>19</v>
      </c>
      <c r="R89" s="84" t="s">
        <v>19</v>
      </c>
      <c r="S89" s="84" t="s">
        <v>19</v>
      </c>
      <c r="T89" s="53">
        <v>135</v>
      </c>
      <c r="U89" s="53">
        <v>8388</v>
      </c>
      <c r="V89" s="53">
        <v>8260</v>
      </c>
    </row>
    <row r="90" spans="1:22" s="19" customFormat="1" ht="12" customHeight="1">
      <c r="A90" s="90" t="s">
        <v>88</v>
      </c>
      <c r="B90" s="68">
        <v>795</v>
      </c>
      <c r="C90" s="69">
        <v>18447</v>
      </c>
      <c r="D90" s="69">
        <v>17781</v>
      </c>
      <c r="E90" s="70" t="s">
        <v>19</v>
      </c>
      <c r="F90" s="70" t="s">
        <v>19</v>
      </c>
      <c r="G90" s="70" t="s">
        <v>19</v>
      </c>
      <c r="H90" s="70" t="s">
        <v>19</v>
      </c>
      <c r="I90" s="70" t="s">
        <v>19</v>
      </c>
      <c r="J90" s="70" t="s">
        <v>19</v>
      </c>
      <c r="K90" s="70" t="s">
        <v>19</v>
      </c>
      <c r="L90" s="70" t="s">
        <v>19</v>
      </c>
      <c r="M90" s="70" t="s">
        <v>19</v>
      </c>
      <c r="N90" s="91" t="s">
        <v>19</v>
      </c>
      <c r="O90" s="91" t="s">
        <v>19</v>
      </c>
      <c r="P90" s="91" t="s">
        <v>19</v>
      </c>
      <c r="Q90" s="70" t="s">
        <v>19</v>
      </c>
      <c r="R90" s="70" t="s">
        <v>19</v>
      </c>
      <c r="S90" s="70" t="s">
        <v>19</v>
      </c>
      <c r="T90" s="71">
        <v>795</v>
      </c>
      <c r="U90" s="71">
        <v>18447</v>
      </c>
      <c r="V90" s="71">
        <v>17781</v>
      </c>
    </row>
    <row r="91" spans="1:9" ht="12" customHeight="1">
      <c r="A91" s="92"/>
      <c r="B91" s="1"/>
      <c r="C91" s="2"/>
      <c r="D91" s="1"/>
      <c r="E91" s="2"/>
      <c r="F91" s="1"/>
      <c r="G91" s="93"/>
      <c r="H91" s="93"/>
      <c r="I91" s="93"/>
    </row>
  </sheetData>
  <sheetProtection password="EE7F" sheet="1"/>
  <mergeCells count="25">
    <mergeCell ref="B3:D3"/>
    <mergeCell ref="T3:V5"/>
    <mergeCell ref="E4:G5"/>
    <mergeCell ref="H4:J5"/>
    <mergeCell ref="K4:M5"/>
    <mergeCell ref="Q4:S5"/>
    <mergeCell ref="N5:P5"/>
    <mergeCell ref="E6:E8"/>
    <mergeCell ref="F6:F8"/>
    <mergeCell ref="H6:H8"/>
    <mergeCell ref="I6:I8"/>
    <mergeCell ref="K6:K8"/>
    <mergeCell ref="L6:L8"/>
    <mergeCell ref="G7:G8"/>
    <mergeCell ref="J7:J8"/>
    <mergeCell ref="M7:M8"/>
    <mergeCell ref="P7:P8"/>
    <mergeCell ref="S7:S8"/>
    <mergeCell ref="V7:V8"/>
    <mergeCell ref="N6:N8"/>
    <mergeCell ref="O6:O8"/>
    <mergeCell ref="Q6:Q8"/>
    <mergeCell ref="R6:R8"/>
    <mergeCell ref="T6:T8"/>
    <mergeCell ref="U6:U8"/>
  </mergeCells>
  <printOptions horizontalCentered="1"/>
  <pageMargins left="0.5905511811023623" right="0.15748031496062992" top="0.7874015748031497" bottom="0.3937007874015748" header="0.5118110236220472" footer="0.5118110236220472"/>
  <pageSetup fitToHeight="0" fitToWidth="0" horizontalDpi="600" verticalDpi="600" orientation="landscape" paperSize="12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showGridLines="0" zoomScaleSheetLayoutView="86" zoomScalePageLayoutView="0" workbookViewId="0" topLeftCell="A1">
      <selection activeCell="A1" sqref="A1"/>
    </sheetView>
  </sheetViews>
  <sheetFormatPr defaultColWidth="9.00390625" defaultRowHeight="11.25" customHeight="1"/>
  <cols>
    <col min="1" max="1" width="6.125" style="97" customWidth="1"/>
    <col min="2" max="2" width="3.125" style="97" bestFit="1" customWidth="1"/>
    <col min="3" max="3" width="4.125" style="97" customWidth="1"/>
    <col min="4" max="4" width="13.125" style="97" customWidth="1"/>
    <col min="5" max="12" width="6.375" style="97" customWidth="1"/>
    <col min="13" max="16384" width="9.00390625" style="97" customWidth="1"/>
  </cols>
  <sheetData>
    <row r="1" spans="1:14" ht="13.5" customHeight="1">
      <c r="A1" s="94" t="s">
        <v>156</v>
      </c>
      <c r="B1" s="94"/>
      <c r="C1" s="94"/>
      <c r="D1" s="94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3" ht="13.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5"/>
    </row>
    <row r="3" spans="1:12" ht="11.25" customHeight="1" thickTop="1">
      <c r="A3" s="379" t="s">
        <v>157</v>
      </c>
      <c r="B3" s="379"/>
      <c r="C3" s="379"/>
      <c r="D3" s="380"/>
      <c r="E3" s="386" t="s">
        <v>158</v>
      </c>
      <c r="F3" s="387"/>
      <c r="G3" s="387"/>
      <c r="H3" s="387"/>
      <c r="I3" s="387"/>
      <c r="J3" s="387"/>
      <c r="K3" s="387"/>
      <c r="L3" s="387"/>
    </row>
    <row r="4" spans="1:12" ht="11.25" customHeight="1">
      <c r="A4" s="99"/>
      <c r="B4" s="99"/>
      <c r="C4" s="99"/>
      <c r="D4" s="100"/>
      <c r="E4" s="388" t="s">
        <v>159</v>
      </c>
      <c r="F4" s="388"/>
      <c r="G4" s="388"/>
      <c r="H4" s="389"/>
      <c r="I4" s="390" t="s">
        <v>160</v>
      </c>
      <c r="J4" s="391"/>
      <c r="K4" s="391"/>
      <c r="L4" s="391"/>
    </row>
    <row r="5" spans="1:12" ht="11.25" customHeight="1">
      <c r="A5" s="376" t="s">
        <v>161</v>
      </c>
      <c r="B5" s="376"/>
      <c r="C5" s="376"/>
      <c r="D5" s="377"/>
      <c r="E5" s="388" t="s">
        <v>162</v>
      </c>
      <c r="F5" s="392"/>
      <c r="G5" s="390" t="s">
        <v>163</v>
      </c>
      <c r="H5" s="389"/>
      <c r="I5" s="390" t="s">
        <v>162</v>
      </c>
      <c r="J5" s="392"/>
      <c r="K5" s="390" t="s">
        <v>163</v>
      </c>
      <c r="L5" s="388"/>
    </row>
    <row r="6" spans="1:12" ht="11.25" customHeight="1">
      <c r="A6" s="101"/>
      <c r="B6" s="101"/>
      <c r="C6" s="101"/>
      <c r="D6" s="102"/>
      <c r="E6" s="103"/>
      <c r="F6" s="103"/>
      <c r="G6" s="104"/>
      <c r="H6" s="105"/>
      <c r="I6" s="106"/>
      <c r="J6" s="106"/>
      <c r="K6" s="107"/>
      <c r="L6" s="108"/>
    </row>
    <row r="7" spans="1:12" ht="11.25" customHeight="1">
      <c r="A7" s="109" t="s">
        <v>164</v>
      </c>
      <c r="B7" s="109"/>
      <c r="C7" s="109"/>
      <c r="D7" s="110"/>
      <c r="E7" s="362">
        <v>69552</v>
      </c>
      <c r="F7" s="363"/>
      <c r="G7" s="358">
        <v>99.995</v>
      </c>
      <c r="H7" s="359"/>
      <c r="I7" s="362">
        <v>641653</v>
      </c>
      <c r="J7" s="363"/>
      <c r="K7" s="366">
        <v>99.995</v>
      </c>
      <c r="L7" s="383"/>
    </row>
    <row r="8" spans="1:12" ht="11.25" customHeight="1">
      <c r="A8" s="111"/>
      <c r="B8" s="111"/>
      <c r="C8" s="111"/>
      <c r="D8" s="112"/>
      <c r="E8" s="113"/>
      <c r="F8" s="114"/>
      <c r="G8" s="358"/>
      <c r="H8" s="359"/>
      <c r="I8" s="113"/>
      <c r="J8" s="113"/>
      <c r="K8" s="366"/>
      <c r="L8" s="383"/>
    </row>
    <row r="9" spans="1:12" ht="11.25" customHeight="1">
      <c r="A9" s="115">
        <v>1</v>
      </c>
      <c r="B9" s="116" t="s">
        <v>165</v>
      </c>
      <c r="C9" s="115">
        <v>4</v>
      </c>
      <c r="D9" s="7" t="s">
        <v>166</v>
      </c>
      <c r="E9" s="117"/>
      <c r="F9" s="118" t="s">
        <v>167</v>
      </c>
      <c r="G9" s="358">
        <v>59.975</v>
      </c>
      <c r="H9" s="359"/>
      <c r="I9" s="119"/>
      <c r="J9" s="120" t="s">
        <v>168</v>
      </c>
      <c r="K9" s="366">
        <v>13.799</v>
      </c>
      <c r="L9" s="383"/>
    </row>
    <row r="10" spans="1:12" ht="11.25" customHeight="1">
      <c r="A10" s="115">
        <v>5</v>
      </c>
      <c r="B10" s="116" t="s">
        <v>169</v>
      </c>
      <c r="C10" s="115">
        <v>9</v>
      </c>
      <c r="D10" s="7"/>
      <c r="E10" s="117"/>
      <c r="F10" s="118" t="s">
        <v>170</v>
      </c>
      <c r="G10" s="358">
        <v>19.536</v>
      </c>
      <c r="H10" s="359"/>
      <c r="I10" s="121"/>
      <c r="J10" s="122" t="s">
        <v>171</v>
      </c>
      <c r="K10" s="366">
        <v>13.838</v>
      </c>
      <c r="L10" s="383"/>
    </row>
    <row r="11" spans="1:12" ht="11.25" customHeight="1">
      <c r="A11" s="115">
        <v>10</v>
      </c>
      <c r="B11" s="116" t="s">
        <v>169</v>
      </c>
      <c r="C11" s="115">
        <v>19</v>
      </c>
      <c r="D11" s="7"/>
      <c r="E11" s="117"/>
      <c r="F11" s="118" t="s">
        <v>172</v>
      </c>
      <c r="G11" s="358">
        <v>11.174</v>
      </c>
      <c r="H11" s="359"/>
      <c r="I11" s="119"/>
      <c r="J11" s="120" t="s">
        <v>173</v>
      </c>
      <c r="K11" s="366">
        <v>16.196</v>
      </c>
      <c r="L11" s="383"/>
    </row>
    <row r="12" spans="1:12" ht="11.25" customHeight="1">
      <c r="A12" s="115">
        <v>20</v>
      </c>
      <c r="B12" s="116" t="s">
        <v>169</v>
      </c>
      <c r="C12" s="115">
        <v>29</v>
      </c>
      <c r="D12" s="7"/>
      <c r="E12" s="117"/>
      <c r="F12" s="118" t="s">
        <v>174</v>
      </c>
      <c r="G12" s="358">
        <v>3.815</v>
      </c>
      <c r="H12" s="359"/>
      <c r="I12" s="119"/>
      <c r="J12" s="120" t="s">
        <v>175</v>
      </c>
      <c r="K12" s="366">
        <v>9.857</v>
      </c>
      <c r="L12" s="383"/>
    </row>
    <row r="13" spans="1:12" ht="11.25" customHeight="1">
      <c r="A13" s="115">
        <v>30</v>
      </c>
      <c r="B13" s="116" t="s">
        <v>169</v>
      </c>
      <c r="C13" s="115">
        <v>49</v>
      </c>
      <c r="D13" s="7"/>
      <c r="E13" s="117"/>
      <c r="F13" s="118" t="s">
        <v>176</v>
      </c>
      <c r="G13" s="358">
        <v>2.621</v>
      </c>
      <c r="H13" s="359"/>
      <c r="I13" s="119"/>
      <c r="J13" s="120" t="s">
        <v>177</v>
      </c>
      <c r="K13" s="366">
        <v>10.668</v>
      </c>
      <c r="L13" s="383"/>
    </row>
    <row r="14" spans="1:12" ht="11.25" customHeight="1">
      <c r="A14" s="115"/>
      <c r="B14" s="111"/>
      <c r="C14" s="115"/>
      <c r="D14" s="112"/>
      <c r="E14" s="113"/>
      <c r="F14" s="114"/>
      <c r="G14" s="358"/>
      <c r="H14" s="359"/>
      <c r="I14" s="362"/>
      <c r="J14" s="363"/>
      <c r="K14" s="366"/>
      <c r="L14" s="383"/>
    </row>
    <row r="15" spans="1:12" ht="11.25" customHeight="1">
      <c r="A15" s="115">
        <v>50</v>
      </c>
      <c r="B15" s="116" t="s">
        <v>169</v>
      </c>
      <c r="C15" s="115">
        <v>99</v>
      </c>
      <c r="D15" s="7"/>
      <c r="E15" s="117"/>
      <c r="F15" s="118" t="s">
        <v>178</v>
      </c>
      <c r="G15" s="358">
        <v>1.709</v>
      </c>
      <c r="H15" s="359"/>
      <c r="I15" s="119"/>
      <c r="J15" s="120" t="s">
        <v>179</v>
      </c>
      <c r="K15" s="366">
        <v>12.579</v>
      </c>
      <c r="L15" s="383"/>
    </row>
    <row r="16" spans="1:12" ht="11.25" customHeight="1">
      <c r="A16" s="115">
        <v>100</v>
      </c>
      <c r="B16" s="116" t="s">
        <v>169</v>
      </c>
      <c r="C16" s="115">
        <v>199</v>
      </c>
      <c r="D16" s="7"/>
      <c r="E16" s="117"/>
      <c r="F16" s="117">
        <v>410</v>
      </c>
      <c r="G16" s="358">
        <v>0.589</v>
      </c>
      <c r="H16" s="359"/>
      <c r="I16" s="119"/>
      <c r="J16" s="120" t="s">
        <v>180</v>
      </c>
      <c r="K16" s="366">
        <v>8.73</v>
      </c>
      <c r="L16" s="383"/>
    </row>
    <row r="17" spans="1:12" ht="11.25" customHeight="1">
      <c r="A17" s="115">
        <v>200</v>
      </c>
      <c r="B17" s="116" t="s">
        <v>169</v>
      </c>
      <c r="C17" s="115">
        <v>299</v>
      </c>
      <c r="D17" s="7"/>
      <c r="E17" s="117"/>
      <c r="F17" s="117">
        <v>102</v>
      </c>
      <c r="G17" s="358">
        <v>0.146</v>
      </c>
      <c r="H17" s="359"/>
      <c r="I17" s="119"/>
      <c r="J17" s="120" t="s">
        <v>181</v>
      </c>
      <c r="K17" s="366">
        <v>3.834</v>
      </c>
      <c r="L17" s="383"/>
    </row>
    <row r="18" spans="1:12" ht="11.25" customHeight="1">
      <c r="A18" s="115">
        <v>300</v>
      </c>
      <c r="B18" s="6" t="s">
        <v>182</v>
      </c>
      <c r="C18" s="6"/>
      <c r="D18" s="7"/>
      <c r="E18" s="117"/>
      <c r="F18" s="117">
        <v>115</v>
      </c>
      <c r="G18" s="358">
        <v>0.165</v>
      </c>
      <c r="H18" s="359"/>
      <c r="I18" s="121"/>
      <c r="J18" s="122" t="s">
        <v>183</v>
      </c>
      <c r="K18" s="366">
        <v>10.494</v>
      </c>
      <c r="L18" s="383"/>
    </row>
    <row r="19" spans="1:12" ht="11.25" customHeight="1">
      <c r="A19" s="111" t="s">
        <v>184</v>
      </c>
      <c r="B19" s="111"/>
      <c r="C19" s="111"/>
      <c r="D19" s="112"/>
      <c r="E19" s="117"/>
      <c r="F19" s="117">
        <v>185</v>
      </c>
      <c r="G19" s="358">
        <v>0.265</v>
      </c>
      <c r="H19" s="359"/>
      <c r="I19" s="120"/>
      <c r="J19" s="120" t="s">
        <v>19</v>
      </c>
      <c r="K19" s="359" t="s">
        <v>19</v>
      </c>
      <c r="L19" s="365"/>
    </row>
    <row r="20" spans="1:12" ht="11.25" customHeight="1">
      <c r="A20" s="111"/>
      <c r="B20" s="111"/>
      <c r="C20" s="111"/>
      <c r="D20" s="112"/>
      <c r="E20" s="113"/>
      <c r="F20" s="114"/>
      <c r="G20" s="358"/>
      <c r="H20" s="359"/>
      <c r="I20" s="362"/>
      <c r="J20" s="363"/>
      <c r="K20" s="358"/>
      <c r="L20" s="365"/>
    </row>
    <row r="21" spans="1:12" ht="11.25" customHeight="1">
      <c r="A21" s="124" t="s">
        <v>185</v>
      </c>
      <c r="B21" s="125"/>
      <c r="C21" s="125"/>
      <c r="D21" s="126"/>
      <c r="E21" s="362">
        <v>47</v>
      </c>
      <c r="F21" s="363"/>
      <c r="G21" s="358">
        <v>99.996</v>
      </c>
      <c r="H21" s="359"/>
      <c r="I21" s="362">
        <v>464</v>
      </c>
      <c r="J21" s="363"/>
      <c r="K21" s="358">
        <v>99.997</v>
      </c>
      <c r="L21" s="359"/>
    </row>
    <row r="22" spans="1:12" ht="11.25" customHeight="1">
      <c r="A22" s="111"/>
      <c r="B22" s="111"/>
      <c r="C22" s="111"/>
      <c r="D22" s="112"/>
      <c r="E22" s="113"/>
      <c r="F22" s="114"/>
      <c r="G22" s="358"/>
      <c r="H22" s="359"/>
      <c r="I22" s="362"/>
      <c r="J22" s="363"/>
      <c r="K22" s="358"/>
      <c r="L22" s="359"/>
    </row>
    <row r="23" spans="1:12" ht="11.25" customHeight="1">
      <c r="A23" s="115">
        <v>1</v>
      </c>
      <c r="B23" s="116" t="s">
        <v>169</v>
      </c>
      <c r="C23" s="115">
        <v>4</v>
      </c>
      <c r="D23" s="7" t="s">
        <v>166</v>
      </c>
      <c r="E23" s="117"/>
      <c r="F23" s="117">
        <v>25</v>
      </c>
      <c r="G23" s="358">
        <v>53.191</v>
      </c>
      <c r="H23" s="359"/>
      <c r="I23" s="119"/>
      <c r="J23" s="119">
        <v>59</v>
      </c>
      <c r="K23" s="358">
        <v>12.715</v>
      </c>
      <c r="L23" s="359"/>
    </row>
    <row r="24" spans="1:12" ht="11.25" customHeight="1">
      <c r="A24" s="115">
        <v>5</v>
      </c>
      <c r="B24" s="116" t="s">
        <v>169</v>
      </c>
      <c r="C24" s="115">
        <v>9</v>
      </c>
      <c r="D24" s="7"/>
      <c r="E24" s="117"/>
      <c r="F24" s="117">
        <v>10</v>
      </c>
      <c r="G24" s="358">
        <v>21.276</v>
      </c>
      <c r="H24" s="359"/>
      <c r="I24" s="119"/>
      <c r="J24" s="119">
        <v>62</v>
      </c>
      <c r="K24" s="358">
        <v>13.362</v>
      </c>
      <c r="L24" s="359"/>
    </row>
    <row r="25" spans="1:12" ht="11.25" customHeight="1">
      <c r="A25" s="115">
        <v>10</v>
      </c>
      <c r="B25" s="116" t="s">
        <v>169</v>
      </c>
      <c r="C25" s="115">
        <v>19</v>
      </c>
      <c r="D25" s="7"/>
      <c r="E25" s="117"/>
      <c r="F25" s="117">
        <v>7</v>
      </c>
      <c r="G25" s="358">
        <v>14.893</v>
      </c>
      <c r="H25" s="359"/>
      <c r="I25" s="119"/>
      <c r="J25" s="119">
        <v>96</v>
      </c>
      <c r="K25" s="358">
        <v>20.689</v>
      </c>
      <c r="L25" s="359"/>
    </row>
    <row r="26" spans="1:12" ht="11.25" customHeight="1">
      <c r="A26" s="115">
        <v>20</v>
      </c>
      <c r="B26" s="116" t="s">
        <v>169</v>
      </c>
      <c r="C26" s="115">
        <v>29</v>
      </c>
      <c r="D26" s="7"/>
      <c r="E26" s="117"/>
      <c r="F26" s="117">
        <v>1</v>
      </c>
      <c r="G26" s="358">
        <v>2.127</v>
      </c>
      <c r="H26" s="359"/>
      <c r="I26" s="119"/>
      <c r="J26" s="119">
        <v>27</v>
      </c>
      <c r="K26" s="358">
        <v>5.818</v>
      </c>
      <c r="L26" s="359"/>
    </row>
    <row r="27" spans="1:12" ht="11.25" customHeight="1">
      <c r="A27" s="115">
        <v>30</v>
      </c>
      <c r="B27" s="116" t="s">
        <v>169</v>
      </c>
      <c r="C27" s="115">
        <v>49</v>
      </c>
      <c r="D27" s="7"/>
      <c r="E27" s="117"/>
      <c r="F27" s="117">
        <v>1</v>
      </c>
      <c r="G27" s="358">
        <v>2.127</v>
      </c>
      <c r="H27" s="359"/>
      <c r="I27" s="121"/>
      <c r="J27" s="121">
        <v>33</v>
      </c>
      <c r="K27" s="358">
        <v>7.112</v>
      </c>
      <c r="L27" s="359"/>
    </row>
    <row r="28" spans="1:12" ht="11.25" customHeight="1">
      <c r="A28" s="115"/>
      <c r="B28" s="111"/>
      <c r="C28" s="115"/>
      <c r="D28" s="112"/>
      <c r="E28" s="113"/>
      <c r="F28" s="114"/>
      <c r="G28" s="358"/>
      <c r="H28" s="359"/>
      <c r="I28" s="362"/>
      <c r="J28" s="363"/>
      <c r="K28" s="358"/>
      <c r="L28" s="359"/>
    </row>
    <row r="29" spans="1:12" ht="11.25" customHeight="1">
      <c r="A29" s="115">
        <v>50</v>
      </c>
      <c r="B29" s="116" t="s">
        <v>169</v>
      </c>
      <c r="C29" s="115">
        <v>99</v>
      </c>
      <c r="D29" s="7"/>
      <c r="E29" s="117"/>
      <c r="F29" s="117">
        <v>3</v>
      </c>
      <c r="G29" s="358">
        <v>6.382</v>
      </c>
      <c r="H29" s="359"/>
      <c r="I29" s="119"/>
      <c r="J29" s="119">
        <v>187</v>
      </c>
      <c r="K29" s="358">
        <v>40.301</v>
      </c>
      <c r="L29" s="359"/>
    </row>
    <row r="30" spans="1:13" ht="11.25" customHeight="1">
      <c r="A30" s="115">
        <v>100</v>
      </c>
      <c r="B30" s="116" t="s">
        <v>169</v>
      </c>
      <c r="C30" s="115">
        <v>199</v>
      </c>
      <c r="D30" s="7"/>
      <c r="E30" s="118"/>
      <c r="F30" s="118" t="s">
        <v>19</v>
      </c>
      <c r="G30" s="127"/>
      <c r="H30" s="127" t="s">
        <v>19</v>
      </c>
      <c r="I30" s="120"/>
      <c r="J30" s="120" t="s">
        <v>19</v>
      </c>
      <c r="K30" s="128"/>
      <c r="L30" s="129" t="s">
        <v>186</v>
      </c>
      <c r="M30" s="130"/>
    </row>
    <row r="31" spans="1:13" ht="11.25" customHeight="1">
      <c r="A31" s="115">
        <v>200</v>
      </c>
      <c r="B31" s="116" t="s">
        <v>169</v>
      </c>
      <c r="C31" s="115">
        <v>299</v>
      </c>
      <c r="D31" s="7"/>
      <c r="E31" s="118"/>
      <c r="F31" s="118" t="s">
        <v>19</v>
      </c>
      <c r="G31" s="127"/>
      <c r="H31" s="127" t="s">
        <v>19</v>
      </c>
      <c r="I31" s="120"/>
      <c r="J31" s="120" t="s">
        <v>19</v>
      </c>
      <c r="K31" s="128"/>
      <c r="L31" s="129" t="s">
        <v>186</v>
      </c>
      <c r="M31" s="130"/>
    </row>
    <row r="32" spans="1:13" ht="11.25" customHeight="1">
      <c r="A32" s="115">
        <v>300</v>
      </c>
      <c r="B32" s="6" t="s">
        <v>182</v>
      </c>
      <c r="C32" s="6"/>
      <c r="D32" s="7"/>
      <c r="E32" s="118"/>
      <c r="F32" s="118" t="s">
        <v>19</v>
      </c>
      <c r="G32" s="127"/>
      <c r="H32" s="127" t="s">
        <v>19</v>
      </c>
      <c r="I32" s="120"/>
      <c r="J32" s="120" t="s">
        <v>19</v>
      </c>
      <c r="K32" s="128"/>
      <c r="L32" s="129" t="s">
        <v>186</v>
      </c>
      <c r="M32" s="130"/>
    </row>
    <row r="33" spans="1:13" ht="11.25" customHeight="1">
      <c r="A33" s="111" t="s">
        <v>184</v>
      </c>
      <c r="B33" s="111"/>
      <c r="C33" s="111"/>
      <c r="D33" s="112"/>
      <c r="E33" s="118"/>
      <c r="F33" s="118" t="s">
        <v>19</v>
      </c>
      <c r="G33" s="127"/>
      <c r="H33" s="127" t="s">
        <v>19</v>
      </c>
      <c r="I33" s="120"/>
      <c r="J33" s="120" t="s">
        <v>19</v>
      </c>
      <c r="K33" s="128"/>
      <c r="L33" s="129" t="s">
        <v>186</v>
      </c>
      <c r="M33" s="130"/>
    </row>
    <row r="34" spans="1:12" ht="11.25" customHeight="1">
      <c r="A34" s="111"/>
      <c r="B34" s="111"/>
      <c r="C34" s="111"/>
      <c r="D34" s="112"/>
      <c r="E34" s="4"/>
      <c r="F34" s="5"/>
      <c r="G34" s="358"/>
      <c r="H34" s="359"/>
      <c r="I34" s="362"/>
      <c r="J34" s="363"/>
      <c r="K34" s="114"/>
      <c r="L34" s="123"/>
    </row>
    <row r="35" spans="1:12" ht="11.25" customHeight="1">
      <c r="A35" s="124" t="s">
        <v>187</v>
      </c>
      <c r="B35" s="125"/>
      <c r="C35" s="125"/>
      <c r="D35" s="126"/>
      <c r="E35" s="362">
        <v>7570</v>
      </c>
      <c r="F35" s="363"/>
      <c r="G35" s="358">
        <v>99.99700000000001</v>
      </c>
      <c r="H35" s="359"/>
      <c r="I35" s="362">
        <v>55136</v>
      </c>
      <c r="J35" s="363"/>
      <c r="K35" s="358">
        <v>99.995</v>
      </c>
      <c r="L35" s="359"/>
    </row>
    <row r="36" spans="1:12" ht="11.25" customHeight="1">
      <c r="A36" s="111"/>
      <c r="B36" s="111"/>
      <c r="C36" s="111"/>
      <c r="D36" s="112"/>
      <c r="E36" s="113"/>
      <c r="F36" s="114"/>
      <c r="G36" s="358"/>
      <c r="H36" s="359"/>
      <c r="I36" s="362"/>
      <c r="J36" s="363"/>
      <c r="K36" s="358"/>
      <c r="L36" s="359"/>
    </row>
    <row r="37" spans="1:12" ht="11.25" customHeight="1">
      <c r="A37" s="115">
        <v>1</v>
      </c>
      <c r="B37" s="116" t="s">
        <v>169</v>
      </c>
      <c r="C37" s="115">
        <v>4</v>
      </c>
      <c r="D37" s="7" t="s">
        <v>166</v>
      </c>
      <c r="E37" s="117"/>
      <c r="F37" s="118" t="s">
        <v>188</v>
      </c>
      <c r="G37" s="358">
        <v>52.483</v>
      </c>
      <c r="H37" s="359"/>
      <c r="I37" s="119"/>
      <c r="J37" s="120" t="s">
        <v>189</v>
      </c>
      <c r="K37" s="358">
        <v>16.466</v>
      </c>
      <c r="L37" s="359"/>
    </row>
    <row r="38" spans="1:12" ht="11.25" customHeight="1">
      <c r="A38" s="115">
        <v>5</v>
      </c>
      <c r="B38" s="116" t="s">
        <v>169</v>
      </c>
      <c r="C38" s="115">
        <v>9</v>
      </c>
      <c r="D38" s="7"/>
      <c r="E38" s="117"/>
      <c r="F38" s="118" t="s">
        <v>190</v>
      </c>
      <c r="G38" s="358">
        <v>26.618</v>
      </c>
      <c r="H38" s="359"/>
      <c r="I38" s="119"/>
      <c r="J38" s="120" t="s">
        <v>191</v>
      </c>
      <c r="K38" s="358">
        <v>24.065</v>
      </c>
      <c r="L38" s="359"/>
    </row>
    <row r="39" spans="1:12" ht="11.25" customHeight="1">
      <c r="A39" s="115">
        <v>10</v>
      </c>
      <c r="B39" s="116" t="s">
        <v>169</v>
      </c>
      <c r="C39" s="115">
        <v>19</v>
      </c>
      <c r="D39" s="7"/>
      <c r="E39" s="117"/>
      <c r="F39" s="118" t="s">
        <v>192</v>
      </c>
      <c r="G39" s="358">
        <v>14.174</v>
      </c>
      <c r="H39" s="359"/>
      <c r="I39" s="119"/>
      <c r="J39" s="120" t="s">
        <v>193</v>
      </c>
      <c r="K39" s="358">
        <v>25.603</v>
      </c>
      <c r="L39" s="359"/>
    </row>
    <row r="40" spans="1:12" ht="11.25" customHeight="1">
      <c r="A40" s="115">
        <v>20</v>
      </c>
      <c r="B40" s="116" t="s">
        <v>169</v>
      </c>
      <c r="C40" s="115">
        <v>29</v>
      </c>
      <c r="D40" s="7"/>
      <c r="E40" s="117"/>
      <c r="F40" s="117">
        <v>277</v>
      </c>
      <c r="G40" s="358">
        <v>3.659</v>
      </c>
      <c r="H40" s="359"/>
      <c r="I40" s="121"/>
      <c r="J40" s="122" t="s">
        <v>194</v>
      </c>
      <c r="K40" s="358">
        <v>11.808</v>
      </c>
      <c r="L40" s="359"/>
    </row>
    <row r="41" spans="1:12" ht="11.25" customHeight="1">
      <c r="A41" s="115">
        <v>30</v>
      </c>
      <c r="B41" s="116" t="s">
        <v>169</v>
      </c>
      <c r="C41" s="115">
        <v>49</v>
      </c>
      <c r="D41" s="7"/>
      <c r="E41" s="117"/>
      <c r="F41" s="117">
        <v>148</v>
      </c>
      <c r="G41" s="358">
        <v>1.955</v>
      </c>
      <c r="H41" s="359"/>
      <c r="I41" s="119"/>
      <c r="J41" s="120" t="s">
        <v>195</v>
      </c>
      <c r="K41" s="358">
        <v>9.966</v>
      </c>
      <c r="L41" s="359"/>
    </row>
    <row r="42" spans="1:12" ht="11.25" customHeight="1">
      <c r="A42" s="115"/>
      <c r="B42" s="111"/>
      <c r="C42" s="115"/>
      <c r="D42" s="112"/>
      <c r="E42" s="113"/>
      <c r="F42" s="114"/>
      <c r="G42" s="358"/>
      <c r="H42" s="359"/>
      <c r="I42" s="362"/>
      <c r="J42" s="363"/>
      <c r="K42" s="358"/>
      <c r="L42" s="359"/>
    </row>
    <row r="43" spans="1:12" ht="11.25" customHeight="1">
      <c r="A43" s="115">
        <v>50</v>
      </c>
      <c r="B43" s="116" t="s">
        <v>169</v>
      </c>
      <c r="C43" s="115">
        <v>99</v>
      </c>
      <c r="D43" s="7"/>
      <c r="E43" s="117"/>
      <c r="F43" s="117">
        <v>62</v>
      </c>
      <c r="G43" s="358">
        <v>0.819</v>
      </c>
      <c r="H43" s="359"/>
      <c r="I43" s="119"/>
      <c r="J43" s="120" t="s">
        <v>196</v>
      </c>
      <c r="K43" s="358">
        <v>7.447</v>
      </c>
      <c r="L43" s="359"/>
    </row>
    <row r="44" spans="1:12" ht="11.25" customHeight="1">
      <c r="A44" s="115">
        <v>100</v>
      </c>
      <c r="B44" s="116" t="s">
        <v>169</v>
      </c>
      <c r="C44" s="115">
        <v>199</v>
      </c>
      <c r="D44" s="7"/>
      <c r="E44" s="117"/>
      <c r="F44" s="117">
        <v>15</v>
      </c>
      <c r="G44" s="358">
        <v>0.198</v>
      </c>
      <c r="H44" s="359"/>
      <c r="I44" s="119"/>
      <c r="J44" s="120" t="s">
        <v>197</v>
      </c>
      <c r="K44" s="358">
        <v>3.422</v>
      </c>
      <c r="L44" s="359"/>
    </row>
    <row r="45" spans="1:12" ht="11.25" customHeight="1">
      <c r="A45" s="115">
        <v>200</v>
      </c>
      <c r="B45" s="116" t="s">
        <v>169</v>
      </c>
      <c r="C45" s="115">
        <v>299</v>
      </c>
      <c r="D45" s="7"/>
      <c r="E45" s="117"/>
      <c r="F45" s="117">
        <v>3</v>
      </c>
      <c r="G45" s="358">
        <v>0.039</v>
      </c>
      <c r="H45" s="359"/>
      <c r="I45" s="119"/>
      <c r="J45" s="119">
        <v>672</v>
      </c>
      <c r="K45" s="358">
        <v>1.218</v>
      </c>
      <c r="L45" s="359"/>
    </row>
    <row r="46" spans="1:13" ht="11.25" customHeight="1">
      <c r="A46" s="115">
        <v>300</v>
      </c>
      <c r="B46" s="6" t="s">
        <v>182</v>
      </c>
      <c r="C46" s="6"/>
      <c r="D46" s="7"/>
      <c r="E46" s="118"/>
      <c r="F46" s="118" t="s">
        <v>19</v>
      </c>
      <c r="G46" s="131" t="s">
        <v>198</v>
      </c>
      <c r="H46" s="127" t="s">
        <v>19</v>
      </c>
      <c r="I46" s="120"/>
      <c r="J46" s="132" t="s">
        <v>19</v>
      </c>
      <c r="K46" s="129"/>
      <c r="L46" s="129" t="s">
        <v>199</v>
      </c>
      <c r="M46" s="133"/>
    </row>
    <row r="47" spans="1:13" ht="11.25" customHeight="1">
      <c r="A47" s="111" t="s">
        <v>184</v>
      </c>
      <c r="B47" s="111"/>
      <c r="C47" s="111"/>
      <c r="D47" s="112"/>
      <c r="E47" s="117"/>
      <c r="F47" s="117">
        <v>4</v>
      </c>
      <c r="G47" s="358">
        <v>0.052</v>
      </c>
      <c r="H47" s="359"/>
      <c r="I47" s="120"/>
      <c r="J47" s="120" t="s">
        <v>19</v>
      </c>
      <c r="K47" s="129"/>
      <c r="L47" s="129" t="s">
        <v>199</v>
      </c>
      <c r="M47" s="133"/>
    </row>
    <row r="48" spans="1:12" ht="11.25" customHeight="1">
      <c r="A48" s="111"/>
      <c r="B48" s="111"/>
      <c r="C48" s="111"/>
      <c r="D48" s="112"/>
      <c r="E48" s="113"/>
      <c r="F48" s="114"/>
      <c r="G48" s="358"/>
      <c r="H48" s="359"/>
      <c r="I48" s="362"/>
      <c r="J48" s="363"/>
      <c r="K48" s="358"/>
      <c r="L48" s="359"/>
    </row>
    <row r="49" spans="1:12" ht="11.25" customHeight="1">
      <c r="A49" s="124" t="s">
        <v>200</v>
      </c>
      <c r="B49" s="125"/>
      <c r="C49" s="125"/>
      <c r="D49" s="126"/>
      <c r="E49" s="362">
        <v>3986</v>
      </c>
      <c r="F49" s="363"/>
      <c r="G49" s="358">
        <v>99.994</v>
      </c>
      <c r="H49" s="359"/>
      <c r="I49" s="362">
        <v>106888</v>
      </c>
      <c r="J49" s="363"/>
      <c r="K49" s="358">
        <v>99.99600000000001</v>
      </c>
      <c r="L49" s="359"/>
    </row>
    <row r="50" spans="1:12" ht="11.25" customHeight="1">
      <c r="A50" s="111"/>
      <c r="B50" s="111"/>
      <c r="C50" s="111"/>
      <c r="D50" s="112"/>
      <c r="E50" s="113"/>
      <c r="F50" s="114"/>
      <c r="G50" s="358"/>
      <c r="H50" s="359"/>
      <c r="I50" s="362"/>
      <c r="J50" s="363"/>
      <c r="K50" s="358"/>
      <c r="L50" s="359"/>
    </row>
    <row r="51" spans="1:12" ht="11.25" customHeight="1">
      <c r="A51" s="115">
        <v>1</v>
      </c>
      <c r="B51" s="116" t="s">
        <v>169</v>
      </c>
      <c r="C51" s="115">
        <v>4</v>
      </c>
      <c r="D51" s="7" t="s">
        <v>166</v>
      </c>
      <c r="E51" s="117"/>
      <c r="F51" s="118" t="s">
        <v>201</v>
      </c>
      <c r="G51" s="358">
        <v>38.309</v>
      </c>
      <c r="H51" s="359"/>
      <c r="I51" s="119"/>
      <c r="J51" s="120" t="s">
        <v>202</v>
      </c>
      <c r="K51" s="358">
        <v>3.346</v>
      </c>
      <c r="L51" s="359"/>
    </row>
    <row r="52" spans="1:12" ht="11.25" customHeight="1">
      <c r="A52" s="115">
        <v>5</v>
      </c>
      <c r="B52" s="116" t="s">
        <v>169</v>
      </c>
      <c r="C52" s="115">
        <v>9</v>
      </c>
      <c r="D52" s="7"/>
      <c r="E52" s="117"/>
      <c r="F52" s="117">
        <v>806</v>
      </c>
      <c r="G52" s="358">
        <v>20.22</v>
      </c>
      <c r="H52" s="359"/>
      <c r="I52" s="121"/>
      <c r="J52" s="122" t="s">
        <v>203</v>
      </c>
      <c r="K52" s="358">
        <v>5.03</v>
      </c>
      <c r="L52" s="359"/>
    </row>
    <row r="53" spans="1:12" ht="11.25" customHeight="1">
      <c r="A53" s="115">
        <v>10</v>
      </c>
      <c r="B53" s="116" t="s">
        <v>169</v>
      </c>
      <c r="C53" s="115">
        <v>19</v>
      </c>
      <c r="D53" s="7"/>
      <c r="E53" s="117"/>
      <c r="F53" s="117">
        <v>688</v>
      </c>
      <c r="G53" s="358">
        <v>17.26</v>
      </c>
      <c r="H53" s="359"/>
      <c r="I53" s="119"/>
      <c r="J53" s="120" t="s">
        <v>204</v>
      </c>
      <c r="K53" s="358">
        <v>8.764</v>
      </c>
      <c r="L53" s="359"/>
    </row>
    <row r="54" spans="1:12" ht="11.25" customHeight="1">
      <c r="A54" s="115">
        <v>20</v>
      </c>
      <c r="B54" s="116" t="s">
        <v>169</v>
      </c>
      <c r="C54" s="115">
        <v>29</v>
      </c>
      <c r="D54" s="7"/>
      <c r="E54" s="117"/>
      <c r="F54" s="117">
        <v>281</v>
      </c>
      <c r="G54" s="358">
        <v>7.049</v>
      </c>
      <c r="H54" s="359"/>
      <c r="I54" s="119"/>
      <c r="J54" s="120" t="s">
        <v>205</v>
      </c>
      <c r="K54" s="358">
        <v>6.35</v>
      </c>
      <c r="L54" s="359"/>
    </row>
    <row r="55" spans="1:12" ht="11.25" customHeight="1">
      <c r="A55" s="115">
        <v>30</v>
      </c>
      <c r="B55" s="116" t="s">
        <v>169</v>
      </c>
      <c r="C55" s="115">
        <v>49</v>
      </c>
      <c r="D55" s="7"/>
      <c r="E55" s="117"/>
      <c r="F55" s="117">
        <v>288</v>
      </c>
      <c r="G55" s="358">
        <v>7.225</v>
      </c>
      <c r="H55" s="359"/>
      <c r="I55" s="119"/>
      <c r="J55" s="120" t="s">
        <v>206</v>
      </c>
      <c r="K55" s="358">
        <v>10.115</v>
      </c>
      <c r="L55" s="367"/>
    </row>
    <row r="56" spans="1:12" ht="11.25" customHeight="1">
      <c r="A56" s="115"/>
      <c r="B56" s="111"/>
      <c r="C56" s="115"/>
      <c r="D56" s="112"/>
      <c r="E56" s="113"/>
      <c r="F56" s="114"/>
      <c r="G56" s="358"/>
      <c r="H56" s="359"/>
      <c r="I56" s="362"/>
      <c r="J56" s="363"/>
      <c r="K56" s="358"/>
      <c r="L56" s="359"/>
    </row>
    <row r="57" spans="1:12" ht="11.25" customHeight="1">
      <c r="A57" s="115">
        <v>50</v>
      </c>
      <c r="B57" s="116" t="s">
        <v>169</v>
      </c>
      <c r="C57" s="115">
        <v>99</v>
      </c>
      <c r="D57" s="7"/>
      <c r="E57" s="134"/>
      <c r="F57" s="134">
        <v>203</v>
      </c>
      <c r="G57" s="358">
        <v>5.092</v>
      </c>
      <c r="H57" s="359"/>
      <c r="I57" s="135"/>
      <c r="J57" s="136" t="s">
        <v>207</v>
      </c>
      <c r="K57" s="358">
        <v>13.165</v>
      </c>
      <c r="L57" s="359"/>
    </row>
    <row r="58" spans="1:12" ht="11.25" customHeight="1">
      <c r="A58" s="115">
        <v>100</v>
      </c>
      <c r="B58" s="116" t="s">
        <v>169</v>
      </c>
      <c r="C58" s="115">
        <v>199</v>
      </c>
      <c r="D58" s="7"/>
      <c r="E58" s="134"/>
      <c r="F58" s="134">
        <v>102</v>
      </c>
      <c r="G58" s="358">
        <v>2.558</v>
      </c>
      <c r="H58" s="359"/>
      <c r="I58" s="135"/>
      <c r="J58" s="136" t="s">
        <v>208</v>
      </c>
      <c r="K58" s="358">
        <v>13.017</v>
      </c>
      <c r="L58" s="359"/>
    </row>
    <row r="59" spans="1:12" ht="11.25" customHeight="1">
      <c r="A59" s="115">
        <v>200</v>
      </c>
      <c r="B59" s="116" t="s">
        <v>169</v>
      </c>
      <c r="C59" s="115">
        <v>299</v>
      </c>
      <c r="D59" s="7"/>
      <c r="E59" s="134"/>
      <c r="F59" s="134">
        <v>33</v>
      </c>
      <c r="G59" s="358">
        <v>0.827</v>
      </c>
      <c r="H59" s="359"/>
      <c r="I59" s="135"/>
      <c r="J59" s="136" t="s">
        <v>209</v>
      </c>
      <c r="K59" s="358">
        <v>7.433</v>
      </c>
      <c r="L59" s="359"/>
    </row>
    <row r="60" spans="1:12" ht="11.25" customHeight="1">
      <c r="A60" s="115">
        <v>300</v>
      </c>
      <c r="B60" s="6" t="s">
        <v>182</v>
      </c>
      <c r="C60" s="6"/>
      <c r="D60" s="7"/>
      <c r="E60" s="134"/>
      <c r="F60" s="134">
        <v>50</v>
      </c>
      <c r="G60" s="358">
        <v>1.254</v>
      </c>
      <c r="H60" s="359"/>
      <c r="I60" s="137"/>
      <c r="J60" s="138" t="s">
        <v>210</v>
      </c>
      <c r="K60" s="358">
        <v>32.776</v>
      </c>
      <c r="L60" s="359"/>
    </row>
    <row r="61" spans="1:12" ht="11.25" customHeight="1">
      <c r="A61" s="111" t="s">
        <v>184</v>
      </c>
      <c r="B61" s="111"/>
      <c r="C61" s="111"/>
      <c r="D61" s="112"/>
      <c r="E61" s="134"/>
      <c r="F61" s="134">
        <v>8</v>
      </c>
      <c r="G61" s="358">
        <v>0.2</v>
      </c>
      <c r="H61" s="359"/>
      <c r="I61" s="136"/>
      <c r="J61" s="136" t="s">
        <v>19</v>
      </c>
      <c r="K61" s="359" t="s">
        <v>211</v>
      </c>
      <c r="L61" s="359"/>
    </row>
    <row r="62" spans="1:12" ht="11.25" customHeight="1">
      <c r="A62" s="111"/>
      <c r="B62" s="111"/>
      <c r="C62" s="111"/>
      <c r="D62" s="112"/>
      <c r="E62" s="4"/>
      <c r="F62" s="5"/>
      <c r="G62" s="358"/>
      <c r="H62" s="359"/>
      <c r="I62" s="362"/>
      <c r="J62" s="363"/>
      <c r="K62" s="358"/>
      <c r="L62" s="359"/>
    </row>
    <row r="63" spans="1:12" ht="11.25" customHeight="1">
      <c r="A63" s="124" t="s">
        <v>212</v>
      </c>
      <c r="B63" s="125"/>
      <c r="C63" s="125"/>
      <c r="D63" s="126"/>
      <c r="E63" s="362">
        <v>146</v>
      </c>
      <c r="F63" s="363"/>
      <c r="G63" s="366">
        <v>99.99499999999999</v>
      </c>
      <c r="H63" s="383"/>
      <c r="I63" s="362">
        <v>3550</v>
      </c>
      <c r="J63" s="363"/>
      <c r="K63" s="358">
        <v>99.995</v>
      </c>
      <c r="L63" s="359"/>
    </row>
    <row r="64" spans="1:12" ht="11.25" customHeight="1">
      <c r="A64" s="111"/>
      <c r="B64" s="111"/>
      <c r="C64" s="111"/>
      <c r="D64" s="112"/>
      <c r="E64" s="113"/>
      <c r="F64" s="114"/>
      <c r="G64" s="366"/>
      <c r="H64" s="383"/>
      <c r="I64" s="362"/>
      <c r="J64" s="363"/>
      <c r="K64" s="358"/>
      <c r="L64" s="359"/>
    </row>
    <row r="65" spans="1:12" ht="11.25" customHeight="1">
      <c r="A65" s="115">
        <v>1</v>
      </c>
      <c r="B65" s="116" t="s">
        <v>169</v>
      </c>
      <c r="C65" s="115">
        <v>4</v>
      </c>
      <c r="D65" s="7" t="s">
        <v>166</v>
      </c>
      <c r="E65" s="134"/>
      <c r="F65" s="134">
        <v>43</v>
      </c>
      <c r="G65" s="366">
        <v>29.452</v>
      </c>
      <c r="H65" s="383"/>
      <c r="I65" s="135"/>
      <c r="J65" s="135">
        <v>111</v>
      </c>
      <c r="K65" s="358">
        <v>3.126</v>
      </c>
      <c r="L65" s="359"/>
    </row>
    <row r="66" spans="1:12" ht="11.25" customHeight="1">
      <c r="A66" s="115">
        <v>5</v>
      </c>
      <c r="B66" s="116" t="s">
        <v>169</v>
      </c>
      <c r="C66" s="115">
        <v>9</v>
      </c>
      <c r="D66" s="7"/>
      <c r="E66" s="134"/>
      <c r="F66" s="134">
        <v>20</v>
      </c>
      <c r="G66" s="366">
        <v>13.698</v>
      </c>
      <c r="H66" s="383"/>
      <c r="I66" s="135"/>
      <c r="J66" s="135">
        <v>134</v>
      </c>
      <c r="K66" s="358">
        <v>3.774</v>
      </c>
      <c r="L66" s="359"/>
    </row>
    <row r="67" spans="1:12" ht="11.25" customHeight="1">
      <c r="A67" s="115">
        <v>10</v>
      </c>
      <c r="B67" s="116" t="s">
        <v>169</v>
      </c>
      <c r="C67" s="115">
        <v>19</v>
      </c>
      <c r="D67" s="7"/>
      <c r="E67" s="134"/>
      <c r="F67" s="134">
        <v>31</v>
      </c>
      <c r="G67" s="366">
        <v>21.232</v>
      </c>
      <c r="H67" s="383"/>
      <c r="I67" s="135"/>
      <c r="J67" s="135">
        <v>450</v>
      </c>
      <c r="K67" s="358">
        <v>12.676</v>
      </c>
      <c r="L67" s="359"/>
    </row>
    <row r="68" spans="1:12" ht="11.25" customHeight="1">
      <c r="A68" s="115">
        <v>20</v>
      </c>
      <c r="B68" s="116" t="s">
        <v>169</v>
      </c>
      <c r="C68" s="115">
        <v>29</v>
      </c>
      <c r="D68" s="7"/>
      <c r="E68" s="134"/>
      <c r="F68" s="134">
        <v>14</v>
      </c>
      <c r="G68" s="366">
        <v>9.589</v>
      </c>
      <c r="H68" s="383"/>
      <c r="I68" s="135"/>
      <c r="J68" s="135">
        <v>349</v>
      </c>
      <c r="K68" s="358">
        <v>9.83</v>
      </c>
      <c r="L68" s="359"/>
    </row>
    <row r="69" spans="1:12" ht="11.25" customHeight="1">
      <c r="A69" s="115">
        <v>30</v>
      </c>
      <c r="B69" s="116" t="s">
        <v>169</v>
      </c>
      <c r="C69" s="115">
        <v>49</v>
      </c>
      <c r="D69" s="7"/>
      <c r="E69" s="134"/>
      <c r="F69" s="134">
        <v>12</v>
      </c>
      <c r="G69" s="366">
        <v>8.219</v>
      </c>
      <c r="H69" s="383"/>
      <c r="I69" s="135"/>
      <c r="J69" s="135">
        <v>442</v>
      </c>
      <c r="K69" s="358">
        <v>12.45</v>
      </c>
      <c r="L69" s="359"/>
    </row>
    <row r="70" spans="1:12" ht="11.25" customHeight="1">
      <c r="A70" s="115"/>
      <c r="B70" s="111"/>
      <c r="C70" s="115"/>
      <c r="D70" s="112"/>
      <c r="E70" s="113"/>
      <c r="F70" s="114"/>
      <c r="G70" s="366"/>
      <c r="H70" s="383"/>
      <c r="I70" s="362"/>
      <c r="J70" s="364"/>
      <c r="K70" s="358"/>
      <c r="L70" s="359"/>
    </row>
    <row r="71" spans="1:12" ht="11.25" customHeight="1">
      <c r="A71" s="115">
        <v>50</v>
      </c>
      <c r="B71" s="116" t="s">
        <v>169</v>
      </c>
      <c r="C71" s="115">
        <v>99</v>
      </c>
      <c r="D71" s="7"/>
      <c r="E71" s="134"/>
      <c r="F71" s="134">
        <v>17</v>
      </c>
      <c r="G71" s="366">
        <v>11.643</v>
      </c>
      <c r="H71" s="383"/>
      <c r="I71" s="135"/>
      <c r="J71" s="136" t="s">
        <v>213</v>
      </c>
      <c r="K71" s="358">
        <v>32.253</v>
      </c>
      <c r="L71" s="359"/>
    </row>
    <row r="72" spans="1:12" ht="11.25" customHeight="1">
      <c r="A72" s="115">
        <v>100</v>
      </c>
      <c r="B72" s="116" t="s">
        <v>169</v>
      </c>
      <c r="C72" s="115">
        <v>199</v>
      </c>
      <c r="D72" s="7"/>
      <c r="E72" s="134"/>
      <c r="F72" s="134">
        <v>6</v>
      </c>
      <c r="G72" s="366">
        <v>4.109</v>
      </c>
      <c r="H72" s="383"/>
      <c r="I72" s="137"/>
      <c r="J72" s="137">
        <v>709</v>
      </c>
      <c r="K72" s="358">
        <v>19.971</v>
      </c>
      <c r="L72" s="359"/>
    </row>
    <row r="73" spans="1:12" ht="11.25" customHeight="1">
      <c r="A73" s="115">
        <v>200</v>
      </c>
      <c r="B73" s="116" t="s">
        <v>169</v>
      </c>
      <c r="C73" s="115">
        <v>299</v>
      </c>
      <c r="D73" s="7"/>
      <c r="E73" s="134"/>
      <c r="F73" s="134">
        <v>1</v>
      </c>
      <c r="G73" s="366">
        <v>0.684</v>
      </c>
      <c r="H73" s="383"/>
      <c r="I73" s="135"/>
      <c r="J73" s="135">
        <v>210</v>
      </c>
      <c r="K73" s="358">
        <v>5.915</v>
      </c>
      <c r="L73" s="359"/>
    </row>
    <row r="74" spans="1:12" ht="11.25" customHeight="1">
      <c r="A74" s="115">
        <v>300</v>
      </c>
      <c r="B74" s="6" t="s">
        <v>182</v>
      </c>
      <c r="C74" s="6"/>
      <c r="D74" s="7"/>
      <c r="E74" s="140"/>
      <c r="F74" s="140" t="s">
        <v>19</v>
      </c>
      <c r="G74" s="366" t="s">
        <v>198</v>
      </c>
      <c r="H74" s="383"/>
      <c r="I74" s="136"/>
      <c r="J74" s="136" t="s">
        <v>19</v>
      </c>
      <c r="K74" s="359" t="s">
        <v>211</v>
      </c>
      <c r="L74" s="359"/>
    </row>
    <row r="75" spans="1:12" ht="11.25" customHeight="1">
      <c r="A75" s="111" t="s">
        <v>184</v>
      </c>
      <c r="B75" s="111"/>
      <c r="C75" s="111"/>
      <c r="D75" s="112"/>
      <c r="E75" s="134"/>
      <c r="F75" s="134">
        <v>2</v>
      </c>
      <c r="G75" s="366">
        <v>1.369</v>
      </c>
      <c r="H75" s="383"/>
      <c r="I75" s="136"/>
      <c r="J75" s="136" t="s">
        <v>19</v>
      </c>
      <c r="K75" s="359" t="s">
        <v>211</v>
      </c>
      <c r="L75" s="359"/>
    </row>
    <row r="76" spans="1:12" ht="11.25" customHeight="1">
      <c r="A76" s="111"/>
      <c r="B76" s="111"/>
      <c r="C76" s="111"/>
      <c r="D76" s="112"/>
      <c r="E76" s="141"/>
      <c r="F76" s="142"/>
      <c r="G76" s="385"/>
      <c r="H76" s="365"/>
      <c r="I76" s="384"/>
      <c r="J76" s="364"/>
      <c r="K76" s="385"/>
      <c r="L76" s="365"/>
    </row>
    <row r="77" spans="1:12" ht="11.25" customHeight="1">
      <c r="A77" s="124" t="s">
        <v>149</v>
      </c>
      <c r="B77" s="125"/>
      <c r="C77" s="125"/>
      <c r="D77" s="126"/>
      <c r="E77" s="384">
        <v>567</v>
      </c>
      <c r="F77" s="364"/>
      <c r="G77" s="366">
        <v>99.99499999999999</v>
      </c>
      <c r="H77" s="383"/>
      <c r="I77" s="384">
        <v>5421</v>
      </c>
      <c r="J77" s="364"/>
      <c r="K77" s="358">
        <v>99.99700000000001</v>
      </c>
      <c r="L77" s="359"/>
    </row>
    <row r="78" spans="1:12" ht="11.25" customHeight="1">
      <c r="A78" s="111"/>
      <c r="B78" s="111"/>
      <c r="C78" s="111"/>
      <c r="D78" s="112"/>
      <c r="E78" s="113"/>
      <c r="F78" s="114"/>
      <c r="G78" s="366"/>
      <c r="H78" s="383"/>
      <c r="I78" s="362"/>
      <c r="J78" s="364"/>
      <c r="K78" s="358"/>
      <c r="L78" s="359"/>
    </row>
    <row r="79" spans="1:12" ht="11.25" customHeight="1">
      <c r="A79" s="115">
        <v>1</v>
      </c>
      <c r="B79" s="116" t="s">
        <v>169</v>
      </c>
      <c r="C79" s="115">
        <v>4</v>
      </c>
      <c r="D79" s="7" t="s">
        <v>166</v>
      </c>
      <c r="E79" s="134"/>
      <c r="F79" s="134">
        <v>323</v>
      </c>
      <c r="G79" s="366">
        <v>56.966</v>
      </c>
      <c r="H79" s="383"/>
      <c r="I79" s="137"/>
      <c r="J79" s="137">
        <v>724</v>
      </c>
      <c r="K79" s="358">
        <v>13.355</v>
      </c>
      <c r="L79" s="359"/>
    </row>
    <row r="80" spans="1:12" ht="11.25" customHeight="1">
      <c r="A80" s="115">
        <v>5</v>
      </c>
      <c r="B80" s="116" t="s">
        <v>169</v>
      </c>
      <c r="C80" s="115">
        <v>9</v>
      </c>
      <c r="D80" s="7"/>
      <c r="E80" s="134"/>
      <c r="F80" s="134">
        <v>118</v>
      </c>
      <c r="G80" s="366">
        <v>20.811</v>
      </c>
      <c r="H80" s="383"/>
      <c r="I80" s="135"/>
      <c r="J80" s="135">
        <v>799</v>
      </c>
      <c r="K80" s="358">
        <v>14.738</v>
      </c>
      <c r="L80" s="359"/>
    </row>
    <row r="81" spans="1:12" ht="11.25" customHeight="1">
      <c r="A81" s="115">
        <v>10</v>
      </c>
      <c r="B81" s="116" t="s">
        <v>169</v>
      </c>
      <c r="C81" s="115">
        <v>19</v>
      </c>
      <c r="D81" s="7"/>
      <c r="E81" s="134"/>
      <c r="F81" s="134">
        <v>62</v>
      </c>
      <c r="G81" s="366">
        <v>10.934</v>
      </c>
      <c r="H81" s="383"/>
      <c r="I81" s="135"/>
      <c r="J81" s="135">
        <v>823</v>
      </c>
      <c r="K81" s="358">
        <v>15.181</v>
      </c>
      <c r="L81" s="359"/>
    </row>
    <row r="82" spans="1:12" ht="11.25" customHeight="1">
      <c r="A82" s="115">
        <v>20</v>
      </c>
      <c r="B82" s="116" t="s">
        <v>169</v>
      </c>
      <c r="C82" s="115">
        <v>29</v>
      </c>
      <c r="D82" s="7"/>
      <c r="E82" s="134"/>
      <c r="F82" s="134">
        <v>21</v>
      </c>
      <c r="G82" s="366">
        <v>3.703</v>
      </c>
      <c r="H82" s="383"/>
      <c r="I82" s="135"/>
      <c r="J82" s="135">
        <v>516</v>
      </c>
      <c r="K82" s="358">
        <v>9.518</v>
      </c>
      <c r="L82" s="359"/>
    </row>
    <row r="83" spans="1:12" ht="11.25" customHeight="1">
      <c r="A83" s="115">
        <v>30</v>
      </c>
      <c r="B83" s="116" t="s">
        <v>169</v>
      </c>
      <c r="C83" s="115">
        <v>49</v>
      </c>
      <c r="D83" s="7"/>
      <c r="E83" s="134"/>
      <c r="F83" s="134">
        <v>16</v>
      </c>
      <c r="G83" s="366">
        <v>2.821</v>
      </c>
      <c r="H83" s="383"/>
      <c r="I83" s="135"/>
      <c r="J83" s="135">
        <v>638</v>
      </c>
      <c r="K83" s="358">
        <v>11.769</v>
      </c>
      <c r="L83" s="359"/>
    </row>
    <row r="84" spans="1:12" ht="11.25" customHeight="1">
      <c r="A84" s="115"/>
      <c r="B84" s="111"/>
      <c r="C84" s="115"/>
      <c r="D84" s="112"/>
      <c r="E84" s="113"/>
      <c r="F84" s="114"/>
      <c r="G84" s="366"/>
      <c r="H84" s="383"/>
      <c r="I84" s="362"/>
      <c r="J84" s="364"/>
      <c r="K84" s="358"/>
      <c r="L84" s="359"/>
    </row>
    <row r="85" spans="1:12" ht="11.25" customHeight="1">
      <c r="A85" s="115">
        <v>50</v>
      </c>
      <c r="B85" s="116" t="s">
        <v>169</v>
      </c>
      <c r="C85" s="115">
        <v>99</v>
      </c>
      <c r="D85" s="7"/>
      <c r="E85" s="134"/>
      <c r="F85" s="134">
        <v>14</v>
      </c>
      <c r="G85" s="366">
        <v>2.469</v>
      </c>
      <c r="H85" s="383"/>
      <c r="I85" s="135"/>
      <c r="J85" s="135">
        <v>891</v>
      </c>
      <c r="K85" s="358">
        <v>16.436</v>
      </c>
      <c r="L85" s="359"/>
    </row>
    <row r="86" spans="1:12" ht="11.25" customHeight="1">
      <c r="A86" s="115">
        <v>100</v>
      </c>
      <c r="B86" s="116" t="s">
        <v>169</v>
      </c>
      <c r="C86" s="115">
        <v>199</v>
      </c>
      <c r="D86" s="7"/>
      <c r="E86" s="134"/>
      <c r="F86" s="134">
        <v>8</v>
      </c>
      <c r="G86" s="366">
        <v>1.41</v>
      </c>
      <c r="H86" s="383"/>
      <c r="I86" s="135"/>
      <c r="J86" s="136" t="s">
        <v>214</v>
      </c>
      <c r="K86" s="358">
        <v>19</v>
      </c>
      <c r="L86" s="359"/>
    </row>
    <row r="87" spans="1:13" ht="11.25" customHeight="1">
      <c r="A87" s="115">
        <v>200</v>
      </c>
      <c r="B87" s="116" t="s">
        <v>169</v>
      </c>
      <c r="C87" s="115">
        <v>299</v>
      </c>
      <c r="D87" s="7"/>
      <c r="E87" s="140"/>
      <c r="F87" s="140" t="s">
        <v>19</v>
      </c>
      <c r="G87" s="144"/>
      <c r="H87" s="123" t="s">
        <v>19</v>
      </c>
      <c r="I87" s="138"/>
      <c r="J87" s="138" t="s">
        <v>19</v>
      </c>
      <c r="K87" s="123"/>
      <c r="L87" s="123" t="s">
        <v>199</v>
      </c>
      <c r="M87" s="133"/>
    </row>
    <row r="88" spans="1:13" ht="11.25" customHeight="1">
      <c r="A88" s="115">
        <v>300</v>
      </c>
      <c r="B88" s="6" t="s">
        <v>182</v>
      </c>
      <c r="C88" s="6"/>
      <c r="D88" s="7"/>
      <c r="E88" s="140"/>
      <c r="F88" s="140" t="s">
        <v>19</v>
      </c>
      <c r="G88" s="145"/>
      <c r="H88" s="123" t="s">
        <v>19</v>
      </c>
      <c r="I88" s="136"/>
      <c r="J88" s="136" t="s">
        <v>19</v>
      </c>
      <c r="K88" s="145"/>
      <c r="L88" s="123" t="s">
        <v>199</v>
      </c>
      <c r="M88" s="133"/>
    </row>
    <row r="89" spans="1:13" ht="11.25" customHeight="1">
      <c r="A89" s="111" t="s">
        <v>184</v>
      </c>
      <c r="B89" s="111"/>
      <c r="C89" s="111"/>
      <c r="D89" s="112"/>
      <c r="E89" s="134"/>
      <c r="F89" s="134">
        <v>5</v>
      </c>
      <c r="G89" s="358">
        <v>0.881</v>
      </c>
      <c r="H89" s="359"/>
      <c r="I89" s="136"/>
      <c r="J89" s="136" t="s">
        <v>19</v>
      </c>
      <c r="K89" s="145"/>
      <c r="L89" s="123" t="s">
        <v>199</v>
      </c>
      <c r="M89" s="133"/>
    </row>
    <row r="90" spans="1:12" ht="11.25" customHeight="1">
      <c r="A90" s="111"/>
      <c r="B90" s="111"/>
      <c r="C90" s="111"/>
      <c r="D90" s="112"/>
      <c r="E90" s="134"/>
      <c r="F90" s="134"/>
      <c r="G90" s="114"/>
      <c r="H90" s="127"/>
      <c r="I90" s="136"/>
      <c r="J90" s="136"/>
      <c r="K90" s="145"/>
      <c r="L90" s="145"/>
    </row>
    <row r="91" spans="1:12" ht="11.25" customHeight="1">
      <c r="A91" s="125" t="s">
        <v>215</v>
      </c>
      <c r="B91" s="125"/>
      <c r="C91" s="125"/>
      <c r="D91" s="126"/>
      <c r="E91" s="362">
        <v>1757</v>
      </c>
      <c r="F91" s="364"/>
      <c r="G91" s="358">
        <v>99.994</v>
      </c>
      <c r="H91" s="359"/>
      <c r="I91" s="362">
        <v>42591</v>
      </c>
      <c r="J91" s="364"/>
      <c r="K91" s="358">
        <v>99.995</v>
      </c>
      <c r="L91" s="359"/>
    </row>
    <row r="92" spans="1:12" ht="11.25" customHeight="1">
      <c r="A92" s="111"/>
      <c r="B92" s="111"/>
      <c r="C92" s="111"/>
      <c r="D92" s="112"/>
      <c r="E92" s="113"/>
      <c r="F92" s="114"/>
      <c r="G92" s="358"/>
      <c r="H92" s="359"/>
      <c r="I92" s="362"/>
      <c r="J92" s="364"/>
      <c r="K92" s="358"/>
      <c r="L92" s="359"/>
    </row>
    <row r="93" spans="1:12" ht="11.25" customHeight="1">
      <c r="A93" s="115">
        <v>1</v>
      </c>
      <c r="B93" s="116" t="s">
        <v>169</v>
      </c>
      <c r="C93" s="115">
        <v>4</v>
      </c>
      <c r="D93" s="7" t="s">
        <v>166</v>
      </c>
      <c r="E93" s="134"/>
      <c r="F93" s="134">
        <v>489</v>
      </c>
      <c r="G93" s="358">
        <v>27.831</v>
      </c>
      <c r="H93" s="359"/>
      <c r="I93" s="135"/>
      <c r="J93" s="136" t="s">
        <v>216</v>
      </c>
      <c r="K93" s="358">
        <v>2.568</v>
      </c>
      <c r="L93" s="359"/>
    </row>
    <row r="94" spans="1:12" ht="11.25" customHeight="1">
      <c r="A94" s="115">
        <v>5</v>
      </c>
      <c r="B94" s="116" t="s">
        <v>169</v>
      </c>
      <c r="C94" s="115">
        <v>9</v>
      </c>
      <c r="D94" s="7"/>
      <c r="E94" s="134"/>
      <c r="F94" s="134">
        <v>353</v>
      </c>
      <c r="G94" s="358">
        <v>20.091</v>
      </c>
      <c r="H94" s="359"/>
      <c r="I94" s="135"/>
      <c r="J94" s="136" t="s">
        <v>217</v>
      </c>
      <c r="K94" s="358">
        <v>5.592</v>
      </c>
      <c r="L94" s="359"/>
    </row>
    <row r="95" spans="1:12" ht="11.25" customHeight="1">
      <c r="A95" s="115">
        <v>10</v>
      </c>
      <c r="B95" s="116" t="s">
        <v>169</v>
      </c>
      <c r="C95" s="115">
        <v>19</v>
      </c>
      <c r="D95" s="7"/>
      <c r="E95" s="134"/>
      <c r="F95" s="134">
        <v>342</v>
      </c>
      <c r="G95" s="358">
        <v>19.464</v>
      </c>
      <c r="H95" s="359"/>
      <c r="I95" s="135"/>
      <c r="J95" s="136" t="s">
        <v>218</v>
      </c>
      <c r="K95" s="358">
        <v>11.018</v>
      </c>
      <c r="L95" s="359"/>
    </row>
    <row r="96" spans="1:12" ht="11.25" customHeight="1">
      <c r="A96" s="115">
        <v>20</v>
      </c>
      <c r="B96" s="116" t="s">
        <v>169</v>
      </c>
      <c r="C96" s="115">
        <v>29</v>
      </c>
      <c r="D96" s="7"/>
      <c r="E96" s="134"/>
      <c r="F96" s="134">
        <v>179</v>
      </c>
      <c r="G96" s="358">
        <v>10.187</v>
      </c>
      <c r="H96" s="359"/>
      <c r="I96" s="135"/>
      <c r="J96" s="136" t="s">
        <v>219</v>
      </c>
      <c r="K96" s="358">
        <v>9.976</v>
      </c>
      <c r="L96" s="359"/>
    </row>
    <row r="97" spans="1:12" ht="11.25" customHeight="1">
      <c r="A97" s="115">
        <v>30</v>
      </c>
      <c r="B97" s="116" t="s">
        <v>169</v>
      </c>
      <c r="C97" s="115">
        <v>49</v>
      </c>
      <c r="D97" s="7"/>
      <c r="E97" s="134"/>
      <c r="F97" s="134">
        <v>169</v>
      </c>
      <c r="G97" s="358">
        <v>9.618</v>
      </c>
      <c r="H97" s="359"/>
      <c r="I97" s="137"/>
      <c r="J97" s="138" t="s">
        <v>220</v>
      </c>
      <c r="K97" s="358">
        <v>15.202</v>
      </c>
      <c r="L97" s="359"/>
    </row>
    <row r="98" spans="1:12" ht="11.25" customHeight="1">
      <c r="A98" s="115"/>
      <c r="B98" s="111"/>
      <c r="C98" s="115"/>
      <c r="D98" s="112"/>
      <c r="E98" s="113"/>
      <c r="F98" s="114"/>
      <c r="G98" s="358"/>
      <c r="H98" s="359"/>
      <c r="I98" s="362"/>
      <c r="J98" s="364"/>
      <c r="K98" s="358"/>
      <c r="L98" s="359"/>
    </row>
    <row r="99" spans="1:12" ht="11.25" customHeight="1">
      <c r="A99" s="115">
        <v>50</v>
      </c>
      <c r="B99" s="116" t="s">
        <v>169</v>
      </c>
      <c r="C99" s="115">
        <v>99</v>
      </c>
      <c r="D99" s="7"/>
      <c r="E99" s="134"/>
      <c r="F99" s="134">
        <v>139</v>
      </c>
      <c r="G99" s="358">
        <v>7.911</v>
      </c>
      <c r="H99" s="359"/>
      <c r="I99" s="135"/>
      <c r="J99" s="136" t="s">
        <v>221</v>
      </c>
      <c r="K99" s="358">
        <v>23.065</v>
      </c>
      <c r="L99" s="359"/>
    </row>
    <row r="100" spans="1:12" ht="11.25" customHeight="1">
      <c r="A100" s="115">
        <v>100</v>
      </c>
      <c r="B100" s="116" t="s">
        <v>169</v>
      </c>
      <c r="C100" s="115">
        <v>199</v>
      </c>
      <c r="D100" s="7"/>
      <c r="E100" s="134"/>
      <c r="F100" s="134">
        <v>49</v>
      </c>
      <c r="G100" s="358">
        <v>2.788</v>
      </c>
      <c r="H100" s="359"/>
      <c r="I100" s="135"/>
      <c r="J100" s="136" t="s">
        <v>222</v>
      </c>
      <c r="K100" s="358">
        <v>15.442</v>
      </c>
      <c r="L100" s="359"/>
    </row>
    <row r="101" spans="1:12" ht="11.25" customHeight="1">
      <c r="A101" s="115">
        <v>200</v>
      </c>
      <c r="B101" s="116" t="s">
        <v>169</v>
      </c>
      <c r="C101" s="115">
        <v>299</v>
      </c>
      <c r="D101" s="7"/>
      <c r="E101" s="134"/>
      <c r="F101" s="134">
        <v>14</v>
      </c>
      <c r="G101" s="358">
        <v>0.796</v>
      </c>
      <c r="H101" s="359"/>
      <c r="I101" s="135"/>
      <c r="J101" s="136" t="s">
        <v>223</v>
      </c>
      <c r="K101" s="358">
        <v>8.384</v>
      </c>
      <c r="L101" s="359"/>
    </row>
    <row r="102" spans="1:12" ht="11.25" customHeight="1">
      <c r="A102" s="115">
        <v>300</v>
      </c>
      <c r="B102" s="6" t="s">
        <v>182</v>
      </c>
      <c r="C102" s="6"/>
      <c r="D102" s="7"/>
      <c r="E102" s="134"/>
      <c r="F102" s="134">
        <v>9</v>
      </c>
      <c r="G102" s="358">
        <v>0.512</v>
      </c>
      <c r="H102" s="359"/>
      <c r="I102" s="135"/>
      <c r="J102" s="136" t="s">
        <v>224</v>
      </c>
      <c r="K102" s="358">
        <v>8.748</v>
      </c>
      <c r="L102" s="359"/>
    </row>
    <row r="103" spans="1:12" ht="11.25" customHeight="1">
      <c r="A103" s="111" t="s">
        <v>184</v>
      </c>
      <c r="B103" s="111"/>
      <c r="C103" s="111"/>
      <c r="D103" s="112"/>
      <c r="E103" s="134"/>
      <c r="F103" s="134">
        <v>14</v>
      </c>
      <c r="G103" s="358">
        <v>0.796</v>
      </c>
      <c r="H103" s="359"/>
      <c r="I103" s="136"/>
      <c r="J103" s="136" t="s">
        <v>19</v>
      </c>
      <c r="K103" s="358" t="s">
        <v>19</v>
      </c>
      <c r="L103" s="359"/>
    </row>
    <row r="104" spans="1:12" ht="11.25" customHeight="1">
      <c r="A104" s="111"/>
      <c r="B104" s="111"/>
      <c r="C104" s="111"/>
      <c r="D104" s="112"/>
      <c r="E104" s="113"/>
      <c r="F104" s="114"/>
      <c r="G104" s="358"/>
      <c r="H104" s="365"/>
      <c r="I104" s="362"/>
      <c r="J104" s="364"/>
      <c r="K104" s="358"/>
      <c r="L104" s="365"/>
    </row>
    <row r="105" spans="1:12" ht="11.25" customHeight="1">
      <c r="A105" s="124" t="s">
        <v>225</v>
      </c>
      <c r="B105" s="125"/>
      <c r="C105" s="125"/>
      <c r="D105" s="126"/>
      <c r="E105" s="362">
        <v>19858</v>
      </c>
      <c r="F105" s="363"/>
      <c r="G105" s="358">
        <v>99.99500000000003</v>
      </c>
      <c r="H105" s="359"/>
      <c r="I105" s="362">
        <v>132574</v>
      </c>
      <c r="J105" s="364"/>
      <c r="K105" s="358">
        <v>99.99600000000001</v>
      </c>
      <c r="L105" s="359"/>
    </row>
    <row r="106" spans="1:12" ht="11.25" customHeight="1">
      <c r="A106" s="111"/>
      <c r="B106" s="111"/>
      <c r="C106" s="111"/>
      <c r="D106" s="112"/>
      <c r="E106" s="113"/>
      <c r="F106" s="114"/>
      <c r="G106" s="358"/>
      <c r="H106" s="359"/>
      <c r="I106" s="113"/>
      <c r="J106" s="113"/>
      <c r="K106" s="358"/>
      <c r="L106" s="359"/>
    </row>
    <row r="107" spans="1:12" ht="11.25" customHeight="1">
      <c r="A107" s="115">
        <v>1</v>
      </c>
      <c r="B107" s="116" t="s">
        <v>169</v>
      </c>
      <c r="C107" s="115">
        <v>4</v>
      </c>
      <c r="D107" s="7" t="s">
        <v>166</v>
      </c>
      <c r="E107" s="117"/>
      <c r="F107" s="118" t="s">
        <v>226</v>
      </c>
      <c r="G107" s="358">
        <v>62.674</v>
      </c>
      <c r="H107" s="359"/>
      <c r="I107" s="135"/>
      <c r="J107" s="136" t="s">
        <v>227</v>
      </c>
      <c r="K107" s="358">
        <v>21.072</v>
      </c>
      <c r="L107" s="359"/>
    </row>
    <row r="108" spans="1:12" ht="11.25" customHeight="1">
      <c r="A108" s="115">
        <v>5</v>
      </c>
      <c r="B108" s="116" t="s">
        <v>169</v>
      </c>
      <c r="C108" s="115">
        <v>9</v>
      </c>
      <c r="D108" s="7"/>
      <c r="E108" s="117"/>
      <c r="F108" s="118" t="s">
        <v>228</v>
      </c>
      <c r="G108" s="358">
        <v>20.555</v>
      </c>
      <c r="H108" s="359"/>
      <c r="I108" s="135"/>
      <c r="J108" s="136" t="s">
        <v>229</v>
      </c>
      <c r="K108" s="358">
        <v>19.855</v>
      </c>
      <c r="L108" s="359"/>
    </row>
    <row r="109" spans="1:12" ht="11.25" customHeight="1">
      <c r="A109" s="115">
        <v>10</v>
      </c>
      <c r="B109" s="116" t="s">
        <v>169</v>
      </c>
      <c r="C109" s="115">
        <v>19</v>
      </c>
      <c r="D109" s="7"/>
      <c r="E109" s="117"/>
      <c r="F109" s="118" t="s">
        <v>230</v>
      </c>
      <c r="G109" s="358">
        <v>10.308</v>
      </c>
      <c r="H109" s="359"/>
      <c r="I109" s="135"/>
      <c r="J109" s="136" t="s">
        <v>231</v>
      </c>
      <c r="K109" s="358">
        <v>20.562</v>
      </c>
      <c r="L109" s="359"/>
    </row>
    <row r="110" spans="1:12" ht="11.25" customHeight="1">
      <c r="A110" s="115">
        <v>20</v>
      </c>
      <c r="B110" s="116" t="s">
        <v>169</v>
      </c>
      <c r="C110" s="115">
        <v>29</v>
      </c>
      <c r="D110" s="7"/>
      <c r="E110" s="117"/>
      <c r="F110" s="117">
        <v>668</v>
      </c>
      <c r="G110" s="358">
        <v>3.363</v>
      </c>
      <c r="H110" s="359"/>
      <c r="I110" s="137"/>
      <c r="J110" s="138" t="s">
        <v>232</v>
      </c>
      <c r="K110" s="358">
        <v>11.942</v>
      </c>
      <c r="L110" s="359"/>
    </row>
    <row r="111" spans="1:12" ht="11.25" customHeight="1">
      <c r="A111" s="115">
        <v>30</v>
      </c>
      <c r="B111" s="116" t="s">
        <v>169</v>
      </c>
      <c r="C111" s="115">
        <v>49</v>
      </c>
      <c r="D111" s="7"/>
      <c r="E111" s="117"/>
      <c r="F111" s="117">
        <v>333</v>
      </c>
      <c r="G111" s="358">
        <v>1.676</v>
      </c>
      <c r="H111" s="359"/>
      <c r="I111" s="135"/>
      <c r="J111" s="136" t="s">
        <v>233</v>
      </c>
      <c r="K111" s="358">
        <v>9.359</v>
      </c>
      <c r="L111" s="359"/>
    </row>
    <row r="112" spans="1:12" ht="11.25" customHeight="1">
      <c r="A112" s="115"/>
      <c r="B112" s="111"/>
      <c r="C112" s="115"/>
      <c r="D112" s="112"/>
      <c r="E112" s="113"/>
      <c r="F112" s="114"/>
      <c r="G112" s="358"/>
      <c r="H112" s="359"/>
      <c r="I112" s="113"/>
      <c r="J112" s="113"/>
      <c r="K112" s="358"/>
      <c r="L112" s="359"/>
    </row>
    <row r="113" spans="1:12" ht="11.25" customHeight="1">
      <c r="A113" s="115">
        <v>50</v>
      </c>
      <c r="B113" s="116" t="s">
        <v>169</v>
      </c>
      <c r="C113" s="115">
        <v>99</v>
      </c>
      <c r="D113" s="7"/>
      <c r="E113" s="134"/>
      <c r="F113" s="134">
        <v>200</v>
      </c>
      <c r="G113" s="358">
        <v>1.007</v>
      </c>
      <c r="H113" s="359"/>
      <c r="I113" s="135"/>
      <c r="J113" s="136" t="s">
        <v>234</v>
      </c>
      <c r="K113" s="358">
        <v>9.866</v>
      </c>
      <c r="L113" s="359"/>
    </row>
    <row r="114" spans="1:12" ht="11.25" customHeight="1">
      <c r="A114" s="115">
        <v>100</v>
      </c>
      <c r="B114" s="116" t="s">
        <v>169</v>
      </c>
      <c r="C114" s="115">
        <v>199</v>
      </c>
      <c r="D114" s="7"/>
      <c r="E114" s="134"/>
      <c r="F114" s="134">
        <v>37</v>
      </c>
      <c r="G114" s="358">
        <v>0.186</v>
      </c>
      <c r="H114" s="359"/>
      <c r="I114" s="135"/>
      <c r="J114" s="136" t="s">
        <v>235</v>
      </c>
      <c r="K114" s="358">
        <v>3.995</v>
      </c>
      <c r="L114" s="359"/>
    </row>
    <row r="115" spans="1:12" ht="11.25" customHeight="1">
      <c r="A115" s="115">
        <v>200</v>
      </c>
      <c r="B115" s="116" t="s">
        <v>169</v>
      </c>
      <c r="C115" s="115">
        <v>299</v>
      </c>
      <c r="D115" s="7"/>
      <c r="E115" s="134"/>
      <c r="F115" s="134">
        <v>8</v>
      </c>
      <c r="G115" s="358">
        <v>0.04</v>
      </c>
      <c r="H115" s="359"/>
      <c r="I115" s="135"/>
      <c r="J115" s="136" t="s">
        <v>236</v>
      </c>
      <c r="K115" s="358">
        <v>1.441</v>
      </c>
      <c r="L115" s="359"/>
    </row>
    <row r="116" spans="1:12" ht="11.25" customHeight="1">
      <c r="A116" s="115">
        <v>300</v>
      </c>
      <c r="B116" s="6" t="s">
        <v>182</v>
      </c>
      <c r="C116" s="6"/>
      <c r="D116" s="7"/>
      <c r="E116" s="134"/>
      <c r="F116" s="134">
        <v>6</v>
      </c>
      <c r="G116" s="358">
        <v>0.03</v>
      </c>
      <c r="H116" s="359"/>
      <c r="I116" s="135"/>
      <c r="J116" s="136" t="s">
        <v>237</v>
      </c>
      <c r="K116" s="358">
        <v>1.904</v>
      </c>
      <c r="L116" s="359"/>
    </row>
    <row r="117" spans="1:12" ht="11.25" customHeight="1">
      <c r="A117" s="111" t="s">
        <v>184</v>
      </c>
      <c r="B117" s="111"/>
      <c r="C117" s="111"/>
      <c r="D117" s="112"/>
      <c r="E117" s="134"/>
      <c r="F117" s="134">
        <v>31</v>
      </c>
      <c r="G117" s="358">
        <v>0.156</v>
      </c>
      <c r="H117" s="359"/>
      <c r="I117" s="136"/>
      <c r="J117" s="136" t="s">
        <v>19</v>
      </c>
      <c r="K117" s="114"/>
      <c r="L117" s="114" t="s">
        <v>19</v>
      </c>
    </row>
    <row r="118" spans="1:12" ht="11.25" customHeight="1">
      <c r="A118" s="6"/>
      <c r="B118" s="6"/>
      <c r="C118" s="6"/>
      <c r="D118" s="7"/>
      <c r="E118" s="134"/>
      <c r="F118" s="134"/>
      <c r="G118" s="358"/>
      <c r="H118" s="358"/>
      <c r="I118" s="135"/>
      <c r="J118" s="135"/>
      <c r="K118" s="358"/>
      <c r="L118" s="358"/>
    </row>
    <row r="119" spans="1:12" ht="11.25" customHeight="1">
      <c r="A119" s="124" t="s">
        <v>238</v>
      </c>
      <c r="B119" s="125"/>
      <c r="C119" s="125"/>
      <c r="D119" s="126"/>
      <c r="E119" s="362">
        <v>1286</v>
      </c>
      <c r="F119" s="364"/>
      <c r="G119" s="358">
        <v>99.996</v>
      </c>
      <c r="H119" s="359"/>
      <c r="I119" s="362">
        <v>14980</v>
      </c>
      <c r="J119" s="364"/>
      <c r="K119" s="358">
        <v>99.99599999999998</v>
      </c>
      <c r="L119" s="359"/>
    </row>
    <row r="120" spans="1:12" ht="11.25" customHeight="1">
      <c r="A120" s="111"/>
      <c r="B120" s="111"/>
      <c r="C120" s="111"/>
      <c r="D120" s="112"/>
      <c r="E120" s="362"/>
      <c r="F120" s="364"/>
      <c r="G120" s="358"/>
      <c r="H120" s="359"/>
      <c r="I120" s="362"/>
      <c r="J120" s="364"/>
      <c r="K120" s="358"/>
      <c r="L120" s="359"/>
    </row>
    <row r="121" spans="1:12" ht="11.25" customHeight="1">
      <c r="A121" s="115">
        <v>1</v>
      </c>
      <c r="B121" s="116" t="s">
        <v>169</v>
      </c>
      <c r="C121" s="115">
        <v>4</v>
      </c>
      <c r="D121" s="7" t="s">
        <v>166</v>
      </c>
      <c r="E121" s="134"/>
      <c r="F121" s="134">
        <v>542</v>
      </c>
      <c r="G121" s="358">
        <v>42.146</v>
      </c>
      <c r="H121" s="359"/>
      <c r="I121" s="137"/>
      <c r="J121" s="138" t="s">
        <v>239</v>
      </c>
      <c r="K121" s="358">
        <v>8.451</v>
      </c>
      <c r="L121" s="359"/>
    </row>
    <row r="122" spans="1:12" ht="11.25" customHeight="1">
      <c r="A122" s="115">
        <v>5</v>
      </c>
      <c r="B122" s="116" t="s">
        <v>169</v>
      </c>
      <c r="C122" s="115">
        <v>9</v>
      </c>
      <c r="D122" s="7"/>
      <c r="E122" s="134"/>
      <c r="F122" s="134">
        <v>313</v>
      </c>
      <c r="G122" s="358">
        <v>24.339</v>
      </c>
      <c r="H122" s="359"/>
      <c r="I122" s="135"/>
      <c r="J122" s="136" t="s">
        <v>240</v>
      </c>
      <c r="K122" s="358">
        <v>13.978</v>
      </c>
      <c r="L122" s="359"/>
    </row>
    <row r="123" spans="1:12" ht="11.25" customHeight="1">
      <c r="A123" s="115">
        <v>10</v>
      </c>
      <c r="B123" s="116" t="s">
        <v>169</v>
      </c>
      <c r="C123" s="115">
        <v>19</v>
      </c>
      <c r="D123" s="7"/>
      <c r="E123" s="134"/>
      <c r="F123" s="134">
        <v>220</v>
      </c>
      <c r="G123" s="358">
        <v>17.107</v>
      </c>
      <c r="H123" s="359"/>
      <c r="I123" s="135"/>
      <c r="J123" s="136" t="s">
        <v>241</v>
      </c>
      <c r="K123" s="358">
        <v>20.32</v>
      </c>
      <c r="L123" s="359"/>
    </row>
    <row r="124" spans="1:12" ht="11.25" customHeight="1">
      <c r="A124" s="115">
        <v>20</v>
      </c>
      <c r="B124" s="116" t="s">
        <v>169</v>
      </c>
      <c r="C124" s="115">
        <v>29</v>
      </c>
      <c r="D124" s="7"/>
      <c r="E124" s="134"/>
      <c r="F124" s="134">
        <v>103</v>
      </c>
      <c r="G124" s="358">
        <v>8.009</v>
      </c>
      <c r="H124" s="359"/>
      <c r="I124" s="135"/>
      <c r="J124" s="136" t="s">
        <v>242</v>
      </c>
      <c r="K124" s="358">
        <v>16.441</v>
      </c>
      <c r="L124" s="359"/>
    </row>
    <row r="125" spans="1:12" ht="11.25" customHeight="1">
      <c r="A125" s="146">
        <v>30</v>
      </c>
      <c r="B125" s="147" t="s">
        <v>169</v>
      </c>
      <c r="C125" s="146">
        <v>49</v>
      </c>
      <c r="D125" s="148"/>
      <c r="E125" s="149"/>
      <c r="F125" s="149">
        <v>63</v>
      </c>
      <c r="G125" s="360">
        <v>4.898</v>
      </c>
      <c r="H125" s="361"/>
      <c r="I125" s="150"/>
      <c r="J125" s="151" t="s">
        <v>243</v>
      </c>
      <c r="K125" s="360">
        <v>15.587</v>
      </c>
      <c r="L125" s="361"/>
    </row>
    <row r="126" spans="1:12" ht="6" customHeight="1">
      <c r="A126" s="152"/>
      <c r="B126" s="152"/>
      <c r="C126" s="152"/>
      <c r="D126" s="152"/>
      <c r="E126" s="134"/>
      <c r="F126" s="134"/>
      <c r="G126" s="153"/>
      <c r="H126" s="154"/>
      <c r="I126" s="135"/>
      <c r="J126" s="136"/>
      <c r="K126" s="153"/>
      <c r="L126" s="154"/>
    </row>
    <row r="127" spans="1:12" ht="11.25" customHeight="1">
      <c r="A127" s="155" t="s">
        <v>244</v>
      </c>
      <c r="B127" s="156"/>
      <c r="C127" s="156"/>
      <c r="D127" s="156"/>
      <c r="E127" s="8"/>
      <c r="F127" s="9"/>
      <c r="G127" s="8"/>
      <c r="H127" s="9"/>
      <c r="I127" s="8"/>
      <c r="J127" s="8"/>
      <c r="K127" s="157"/>
      <c r="L127" s="157"/>
    </row>
    <row r="128" spans="1:12" ht="13.5" customHeight="1">
      <c r="A128" s="96"/>
      <c r="B128" s="158"/>
      <c r="C128" s="158"/>
      <c r="D128" s="158"/>
      <c r="E128" s="158"/>
      <c r="F128" s="158"/>
      <c r="G128" s="158"/>
      <c r="H128" s="158"/>
      <c r="I128" s="158"/>
      <c r="J128" s="8"/>
      <c r="K128" s="157"/>
      <c r="L128" s="157"/>
    </row>
    <row r="129" spans="1:12" ht="13.5" customHeight="1" thickBot="1">
      <c r="A129" s="159"/>
      <c r="B129" s="159"/>
      <c r="C129" s="159"/>
      <c r="D129" s="159"/>
      <c r="E129" s="159"/>
      <c r="F129" s="159"/>
      <c r="G129" s="159"/>
      <c r="H129" s="159"/>
      <c r="I129" s="160"/>
      <c r="J129" s="160"/>
      <c r="K129" s="161"/>
      <c r="L129" s="161"/>
    </row>
    <row r="130" spans="1:12" ht="11.25" customHeight="1" thickTop="1">
      <c r="A130" s="379" t="s">
        <v>245</v>
      </c>
      <c r="B130" s="379"/>
      <c r="C130" s="379"/>
      <c r="D130" s="380"/>
      <c r="E130" s="381" t="s">
        <v>246</v>
      </c>
      <c r="F130" s="382"/>
      <c r="G130" s="382"/>
      <c r="H130" s="382"/>
      <c r="I130" s="382"/>
      <c r="J130" s="382"/>
      <c r="K130" s="382"/>
      <c r="L130" s="382"/>
    </row>
    <row r="131" spans="1:12" ht="11.25" customHeight="1">
      <c r="A131" s="99"/>
      <c r="B131" s="99"/>
      <c r="C131" s="99"/>
      <c r="D131" s="100"/>
      <c r="E131" s="372" t="s">
        <v>247</v>
      </c>
      <c r="F131" s="372"/>
      <c r="G131" s="372"/>
      <c r="H131" s="373"/>
      <c r="I131" s="374" t="s">
        <v>160</v>
      </c>
      <c r="J131" s="375"/>
      <c r="K131" s="375"/>
      <c r="L131" s="375"/>
    </row>
    <row r="132" spans="1:12" ht="11.25" customHeight="1">
      <c r="A132" s="376" t="s">
        <v>248</v>
      </c>
      <c r="B132" s="376"/>
      <c r="C132" s="376"/>
      <c r="D132" s="377"/>
      <c r="E132" s="372" t="s">
        <v>162</v>
      </c>
      <c r="F132" s="378"/>
      <c r="G132" s="374" t="s">
        <v>163</v>
      </c>
      <c r="H132" s="373"/>
      <c r="I132" s="374" t="s">
        <v>162</v>
      </c>
      <c r="J132" s="378"/>
      <c r="K132" s="374" t="s">
        <v>163</v>
      </c>
      <c r="L132" s="372"/>
    </row>
    <row r="133" spans="1:12" ht="11.25" customHeight="1">
      <c r="A133" s="111"/>
      <c r="B133" s="111"/>
      <c r="C133" s="111"/>
      <c r="D133" s="112"/>
      <c r="E133" s="162"/>
      <c r="F133" s="162"/>
      <c r="G133" s="162"/>
      <c r="H133" s="163"/>
      <c r="I133" s="162"/>
      <c r="J133" s="162"/>
      <c r="K133" s="157"/>
      <c r="L133" s="164"/>
    </row>
    <row r="134" spans="1:12" ht="11.25" customHeight="1">
      <c r="A134" s="115">
        <v>50</v>
      </c>
      <c r="B134" s="116" t="s">
        <v>169</v>
      </c>
      <c r="C134" s="115">
        <v>99</v>
      </c>
      <c r="D134" s="7"/>
      <c r="E134" s="134"/>
      <c r="F134" s="134">
        <v>29</v>
      </c>
      <c r="G134" s="358">
        <v>2.255</v>
      </c>
      <c r="H134" s="359"/>
      <c r="I134" s="135"/>
      <c r="J134" s="136" t="s">
        <v>249</v>
      </c>
      <c r="K134" s="358">
        <v>13.311</v>
      </c>
      <c r="L134" s="359"/>
    </row>
    <row r="135" spans="1:12" ht="11.25" customHeight="1">
      <c r="A135" s="115">
        <v>100</v>
      </c>
      <c r="B135" s="116" t="s">
        <v>169</v>
      </c>
      <c r="C135" s="115">
        <v>199</v>
      </c>
      <c r="D135" s="7"/>
      <c r="E135" s="134"/>
      <c r="F135" s="134">
        <v>4</v>
      </c>
      <c r="G135" s="358">
        <v>0.311</v>
      </c>
      <c r="H135" s="359"/>
      <c r="I135" s="135"/>
      <c r="J135" s="135">
        <v>564</v>
      </c>
      <c r="K135" s="358">
        <v>3.765</v>
      </c>
      <c r="L135" s="359"/>
    </row>
    <row r="136" spans="1:12" ht="11.25" customHeight="1">
      <c r="A136" s="115">
        <v>200</v>
      </c>
      <c r="B136" s="116" t="s">
        <v>169</v>
      </c>
      <c r="C136" s="115">
        <v>299</v>
      </c>
      <c r="D136" s="7"/>
      <c r="E136" s="134"/>
      <c r="F136" s="134">
        <v>1</v>
      </c>
      <c r="G136" s="358">
        <v>0.077</v>
      </c>
      <c r="H136" s="359"/>
      <c r="I136" s="137"/>
      <c r="J136" s="137">
        <v>217</v>
      </c>
      <c r="K136" s="358">
        <v>1.448</v>
      </c>
      <c r="L136" s="359"/>
    </row>
    <row r="137" spans="1:12" ht="11.25" customHeight="1">
      <c r="A137" s="115">
        <v>300</v>
      </c>
      <c r="B137" s="6" t="s">
        <v>182</v>
      </c>
      <c r="C137" s="6"/>
      <c r="D137" s="7"/>
      <c r="E137" s="134"/>
      <c r="F137" s="134">
        <v>1</v>
      </c>
      <c r="G137" s="358">
        <v>0.077</v>
      </c>
      <c r="H137" s="359"/>
      <c r="I137" s="135"/>
      <c r="J137" s="136" t="s">
        <v>250</v>
      </c>
      <c r="K137" s="358">
        <v>6.695</v>
      </c>
      <c r="L137" s="359"/>
    </row>
    <row r="138" spans="1:12" ht="11.25" customHeight="1">
      <c r="A138" s="111" t="s">
        <v>184</v>
      </c>
      <c r="B138" s="111"/>
      <c r="C138" s="111"/>
      <c r="D138" s="112"/>
      <c r="E138" s="134"/>
      <c r="F138" s="134">
        <v>10</v>
      </c>
      <c r="G138" s="358">
        <v>0.777</v>
      </c>
      <c r="H138" s="359"/>
      <c r="I138" s="136"/>
      <c r="J138" s="136" t="s">
        <v>19</v>
      </c>
      <c r="K138" s="358" t="s">
        <v>251</v>
      </c>
      <c r="L138" s="359"/>
    </row>
    <row r="139" spans="1:12" ht="11.25" customHeight="1">
      <c r="A139" s="6"/>
      <c r="B139" s="6"/>
      <c r="C139" s="6"/>
      <c r="D139" s="7"/>
      <c r="E139" s="134"/>
      <c r="F139" s="134"/>
      <c r="G139" s="358"/>
      <c r="H139" s="359"/>
      <c r="I139" s="135"/>
      <c r="J139" s="135"/>
      <c r="K139" s="358"/>
      <c r="L139" s="359"/>
    </row>
    <row r="140" spans="1:12" ht="11.25" customHeight="1">
      <c r="A140" s="124" t="s">
        <v>252</v>
      </c>
      <c r="B140" s="125"/>
      <c r="C140" s="125"/>
      <c r="D140" s="126"/>
      <c r="E140" s="368">
        <v>3602</v>
      </c>
      <c r="F140" s="369"/>
      <c r="G140" s="370">
        <v>99.99700000000001</v>
      </c>
      <c r="H140" s="371"/>
      <c r="I140" s="362">
        <v>10424</v>
      </c>
      <c r="J140" s="364"/>
      <c r="K140" s="358">
        <v>99.996</v>
      </c>
      <c r="L140" s="365"/>
    </row>
    <row r="141" spans="1:12" ht="11.25" customHeight="1">
      <c r="A141" s="111"/>
      <c r="B141" s="111"/>
      <c r="C141" s="111"/>
      <c r="D141" s="112"/>
      <c r="E141" s="113"/>
      <c r="F141" s="139"/>
      <c r="G141" s="114"/>
      <c r="H141" s="127"/>
      <c r="I141" s="113"/>
      <c r="J141" s="139"/>
      <c r="K141" s="114"/>
      <c r="L141" s="127"/>
    </row>
    <row r="142" spans="1:12" ht="11.25" customHeight="1">
      <c r="A142" s="115">
        <v>1</v>
      </c>
      <c r="B142" s="116" t="s">
        <v>169</v>
      </c>
      <c r="C142" s="115">
        <v>4</v>
      </c>
      <c r="D142" s="7" t="s">
        <v>166</v>
      </c>
      <c r="E142" s="134"/>
      <c r="F142" s="140" t="s">
        <v>253</v>
      </c>
      <c r="G142" s="370">
        <v>85.313</v>
      </c>
      <c r="H142" s="371"/>
      <c r="I142" s="137"/>
      <c r="J142" s="138" t="s">
        <v>254</v>
      </c>
      <c r="K142" s="358">
        <v>51.285</v>
      </c>
      <c r="L142" s="365"/>
    </row>
    <row r="143" spans="1:12" ht="11.25" customHeight="1">
      <c r="A143" s="115">
        <v>5</v>
      </c>
      <c r="B143" s="116" t="s">
        <v>169</v>
      </c>
      <c r="C143" s="115">
        <v>9</v>
      </c>
      <c r="D143" s="7"/>
      <c r="E143" s="134"/>
      <c r="F143" s="134">
        <v>370</v>
      </c>
      <c r="G143" s="370">
        <v>10.272</v>
      </c>
      <c r="H143" s="371"/>
      <c r="I143" s="135"/>
      <c r="J143" s="136" t="s">
        <v>255</v>
      </c>
      <c r="K143" s="358">
        <v>22.246</v>
      </c>
      <c r="L143" s="365"/>
    </row>
    <row r="144" spans="1:12" ht="11.25" customHeight="1">
      <c r="A144" s="115">
        <v>10</v>
      </c>
      <c r="B144" s="116" t="s">
        <v>169</v>
      </c>
      <c r="C144" s="115">
        <v>19</v>
      </c>
      <c r="D144" s="7"/>
      <c r="E144" s="134"/>
      <c r="F144" s="134">
        <v>104</v>
      </c>
      <c r="G144" s="370">
        <v>2.887</v>
      </c>
      <c r="H144" s="371"/>
      <c r="I144" s="135"/>
      <c r="J144" s="136" t="s">
        <v>256</v>
      </c>
      <c r="K144" s="358">
        <v>13.027</v>
      </c>
      <c r="L144" s="365"/>
    </row>
    <row r="145" spans="1:12" ht="11.25" customHeight="1">
      <c r="A145" s="115">
        <v>20</v>
      </c>
      <c r="B145" s="116" t="s">
        <v>169</v>
      </c>
      <c r="C145" s="115">
        <v>29</v>
      </c>
      <c r="D145" s="7"/>
      <c r="E145" s="134"/>
      <c r="F145" s="134">
        <v>26</v>
      </c>
      <c r="G145" s="370">
        <v>0.721</v>
      </c>
      <c r="H145" s="371"/>
      <c r="I145" s="135"/>
      <c r="J145" s="135">
        <v>642</v>
      </c>
      <c r="K145" s="358">
        <v>6.158</v>
      </c>
      <c r="L145" s="365"/>
    </row>
    <row r="146" spans="1:12" ht="11.25" customHeight="1">
      <c r="A146" s="115">
        <v>30</v>
      </c>
      <c r="B146" s="116" t="s">
        <v>169</v>
      </c>
      <c r="C146" s="115">
        <v>49</v>
      </c>
      <c r="D146" s="7"/>
      <c r="E146" s="134"/>
      <c r="F146" s="134">
        <v>15</v>
      </c>
      <c r="G146" s="370">
        <v>0.416</v>
      </c>
      <c r="H146" s="371"/>
      <c r="I146" s="135"/>
      <c r="J146" s="135">
        <v>557</v>
      </c>
      <c r="K146" s="358">
        <v>5.343</v>
      </c>
      <c r="L146" s="365"/>
    </row>
    <row r="147" spans="1:12" ht="11.25" customHeight="1">
      <c r="A147" s="115"/>
      <c r="B147" s="111"/>
      <c r="C147" s="115"/>
      <c r="D147" s="112"/>
      <c r="E147" s="113"/>
      <c r="F147" s="139"/>
      <c r="G147" s="114"/>
      <c r="H147" s="127"/>
      <c r="I147" s="113"/>
      <c r="J147" s="139"/>
      <c r="K147" s="114"/>
      <c r="L147" s="127"/>
    </row>
    <row r="148" spans="1:12" ht="11.25" customHeight="1">
      <c r="A148" s="115">
        <v>50</v>
      </c>
      <c r="B148" s="116" t="s">
        <v>169</v>
      </c>
      <c r="C148" s="115">
        <v>99</v>
      </c>
      <c r="D148" s="7"/>
      <c r="E148" s="134"/>
      <c r="F148" s="134">
        <v>3</v>
      </c>
      <c r="G148" s="358">
        <v>0.083</v>
      </c>
      <c r="H148" s="365"/>
      <c r="I148" s="135"/>
      <c r="J148" s="135">
        <v>202</v>
      </c>
      <c r="K148" s="358">
        <v>1.937</v>
      </c>
      <c r="L148" s="365"/>
    </row>
    <row r="149" spans="1:12" ht="11.25" customHeight="1">
      <c r="A149" s="115">
        <v>100</v>
      </c>
      <c r="B149" s="116" t="s">
        <v>169</v>
      </c>
      <c r="C149" s="115">
        <v>199</v>
      </c>
      <c r="D149" s="7"/>
      <c r="E149" s="140"/>
      <c r="F149" s="140" t="s">
        <v>19</v>
      </c>
      <c r="G149" s="165"/>
      <c r="H149" s="123" t="s">
        <v>257</v>
      </c>
      <c r="I149" s="136"/>
      <c r="J149" s="136" t="s">
        <v>19</v>
      </c>
      <c r="K149" s="114"/>
      <c r="L149" s="114" t="s">
        <v>19</v>
      </c>
    </row>
    <row r="150" spans="1:12" ht="11.25" customHeight="1">
      <c r="A150" s="115">
        <v>200</v>
      </c>
      <c r="B150" s="116" t="s">
        <v>169</v>
      </c>
      <c r="C150" s="115">
        <v>299</v>
      </c>
      <c r="D150" s="7"/>
      <c r="E150" s="140"/>
      <c r="F150" s="140" t="s">
        <v>19</v>
      </c>
      <c r="G150" s="123"/>
      <c r="H150" s="123" t="s">
        <v>19</v>
      </c>
      <c r="I150" s="138"/>
      <c r="J150" s="138" t="s">
        <v>19</v>
      </c>
      <c r="K150" s="358" t="s">
        <v>251</v>
      </c>
      <c r="L150" s="359"/>
    </row>
    <row r="151" spans="1:12" ht="11.25" customHeight="1">
      <c r="A151" s="115">
        <v>300</v>
      </c>
      <c r="B151" s="6" t="s">
        <v>182</v>
      </c>
      <c r="C151" s="6"/>
      <c r="D151" s="7"/>
      <c r="E151" s="140"/>
      <c r="F151" s="140" t="s">
        <v>19</v>
      </c>
      <c r="G151" s="123"/>
      <c r="H151" s="123" t="s">
        <v>19</v>
      </c>
      <c r="I151" s="136"/>
      <c r="J151" s="136" t="s">
        <v>19</v>
      </c>
      <c r="K151" s="358" t="s">
        <v>251</v>
      </c>
      <c r="L151" s="359"/>
    </row>
    <row r="152" spans="1:12" ht="11.25" customHeight="1">
      <c r="A152" s="111" t="s">
        <v>184</v>
      </c>
      <c r="B152" s="111"/>
      <c r="C152" s="111"/>
      <c r="D152" s="112"/>
      <c r="E152" s="134"/>
      <c r="F152" s="134">
        <v>11</v>
      </c>
      <c r="G152" s="358">
        <v>0.305</v>
      </c>
      <c r="H152" s="365"/>
      <c r="I152" s="136"/>
      <c r="J152" s="136" t="s">
        <v>19</v>
      </c>
      <c r="K152" s="358" t="s">
        <v>251</v>
      </c>
      <c r="L152" s="359"/>
    </row>
    <row r="153" spans="1:12" ht="11.25" customHeight="1">
      <c r="A153" s="111"/>
      <c r="B153" s="111"/>
      <c r="C153" s="111"/>
      <c r="D153" s="112"/>
      <c r="E153" s="113"/>
      <c r="F153" s="139"/>
      <c r="G153" s="114"/>
      <c r="H153" s="123"/>
      <c r="I153" s="113"/>
      <c r="J153" s="139"/>
      <c r="K153" s="114"/>
      <c r="L153" s="123"/>
    </row>
    <row r="154" spans="1:12" ht="11.25" customHeight="1">
      <c r="A154" s="124" t="s">
        <v>258</v>
      </c>
      <c r="B154" s="125"/>
      <c r="C154" s="125"/>
      <c r="D154" s="126"/>
      <c r="E154" s="368">
        <v>2351</v>
      </c>
      <c r="F154" s="369"/>
      <c r="G154" s="370">
        <v>99.995</v>
      </c>
      <c r="H154" s="371"/>
      <c r="I154" s="368">
        <v>15438</v>
      </c>
      <c r="J154" s="369"/>
      <c r="K154" s="370">
        <v>99.997</v>
      </c>
      <c r="L154" s="371"/>
    </row>
    <row r="155" spans="1:12" ht="11.25" customHeight="1">
      <c r="A155" s="166"/>
      <c r="B155" s="167"/>
      <c r="C155" s="167"/>
      <c r="D155" s="168"/>
      <c r="E155" s="113"/>
      <c r="F155" s="139"/>
      <c r="G155" s="114"/>
      <c r="H155" s="127"/>
      <c r="I155" s="113"/>
      <c r="J155" s="139"/>
      <c r="K155" s="114"/>
      <c r="L155" s="127"/>
    </row>
    <row r="156" spans="1:12" ht="11.25" customHeight="1">
      <c r="A156" s="115">
        <v>1</v>
      </c>
      <c r="B156" s="116" t="s">
        <v>169</v>
      </c>
      <c r="C156" s="115">
        <v>4</v>
      </c>
      <c r="D156" s="7" t="s">
        <v>166</v>
      </c>
      <c r="E156" s="134"/>
      <c r="F156" s="140" t="s">
        <v>259</v>
      </c>
      <c r="G156" s="358">
        <v>68.609</v>
      </c>
      <c r="H156" s="365"/>
      <c r="I156" s="135"/>
      <c r="J156" s="136" t="s">
        <v>260</v>
      </c>
      <c r="K156" s="358">
        <v>22.645</v>
      </c>
      <c r="L156" s="365"/>
    </row>
    <row r="157" spans="1:12" ht="11.25" customHeight="1">
      <c r="A157" s="115">
        <v>5</v>
      </c>
      <c r="B157" s="116" t="s">
        <v>169</v>
      </c>
      <c r="C157" s="115">
        <v>9</v>
      </c>
      <c r="D157" s="7"/>
      <c r="E157" s="134"/>
      <c r="F157" s="134">
        <v>433</v>
      </c>
      <c r="G157" s="358">
        <v>18.417</v>
      </c>
      <c r="H157" s="365"/>
      <c r="I157" s="135"/>
      <c r="J157" s="136" t="s">
        <v>261</v>
      </c>
      <c r="K157" s="358">
        <v>17.949</v>
      </c>
      <c r="L157" s="365"/>
    </row>
    <row r="158" spans="1:12" ht="11.25" customHeight="1">
      <c r="A158" s="115">
        <v>10</v>
      </c>
      <c r="B158" s="116" t="s">
        <v>169</v>
      </c>
      <c r="C158" s="115">
        <v>19</v>
      </c>
      <c r="D158" s="7"/>
      <c r="E158" s="134"/>
      <c r="F158" s="134">
        <v>182</v>
      </c>
      <c r="G158" s="358">
        <v>7.741</v>
      </c>
      <c r="H158" s="365"/>
      <c r="I158" s="135"/>
      <c r="J158" s="136" t="s">
        <v>262</v>
      </c>
      <c r="K158" s="358">
        <v>15.202</v>
      </c>
      <c r="L158" s="365"/>
    </row>
    <row r="159" spans="1:12" ht="11.25" customHeight="1">
      <c r="A159" s="115">
        <v>20</v>
      </c>
      <c r="B159" s="116" t="s">
        <v>169</v>
      </c>
      <c r="C159" s="115">
        <v>29</v>
      </c>
      <c r="D159" s="7"/>
      <c r="E159" s="134"/>
      <c r="F159" s="134">
        <v>53</v>
      </c>
      <c r="G159" s="358">
        <v>2.254</v>
      </c>
      <c r="H159" s="365"/>
      <c r="I159" s="135"/>
      <c r="J159" s="136" t="s">
        <v>263</v>
      </c>
      <c r="K159" s="358">
        <v>8.297</v>
      </c>
      <c r="L159" s="365"/>
    </row>
    <row r="160" spans="1:12" ht="11.25" customHeight="1">
      <c r="A160" s="115">
        <v>30</v>
      </c>
      <c r="B160" s="116" t="s">
        <v>169</v>
      </c>
      <c r="C160" s="115">
        <v>49</v>
      </c>
      <c r="D160" s="7"/>
      <c r="E160" s="134"/>
      <c r="F160" s="134">
        <v>29</v>
      </c>
      <c r="G160" s="358">
        <v>1.233</v>
      </c>
      <c r="H160" s="365"/>
      <c r="I160" s="135"/>
      <c r="J160" s="136" t="s">
        <v>264</v>
      </c>
      <c r="K160" s="358">
        <v>7.041</v>
      </c>
      <c r="L160" s="365"/>
    </row>
    <row r="161" spans="1:12" ht="11.25" customHeight="1">
      <c r="A161" s="115"/>
      <c r="B161" s="111"/>
      <c r="C161" s="115"/>
      <c r="D161" s="112"/>
      <c r="E161" s="113"/>
      <c r="F161" s="139"/>
      <c r="G161" s="114"/>
      <c r="H161" s="127"/>
      <c r="I161" s="113"/>
      <c r="J161" s="139"/>
      <c r="K161" s="114"/>
      <c r="L161" s="127"/>
    </row>
    <row r="162" spans="1:12" ht="11.25" customHeight="1">
      <c r="A162" s="115">
        <v>50</v>
      </c>
      <c r="B162" s="116" t="s">
        <v>169</v>
      </c>
      <c r="C162" s="115">
        <v>99</v>
      </c>
      <c r="D162" s="7"/>
      <c r="E162" s="134"/>
      <c r="F162" s="134">
        <v>28</v>
      </c>
      <c r="G162" s="358">
        <v>1.19</v>
      </c>
      <c r="H162" s="365"/>
      <c r="I162" s="137"/>
      <c r="J162" s="138" t="s">
        <v>265</v>
      </c>
      <c r="K162" s="358">
        <v>12.32</v>
      </c>
      <c r="L162" s="365"/>
    </row>
    <row r="163" spans="1:12" ht="11.25" customHeight="1">
      <c r="A163" s="115">
        <v>100</v>
      </c>
      <c r="B163" s="116" t="s">
        <v>169</v>
      </c>
      <c r="C163" s="115">
        <v>199</v>
      </c>
      <c r="D163" s="7"/>
      <c r="E163" s="134"/>
      <c r="F163" s="134">
        <v>8</v>
      </c>
      <c r="G163" s="358">
        <v>0.34</v>
      </c>
      <c r="H163" s="365"/>
      <c r="I163" s="135"/>
      <c r="J163" s="136" t="s">
        <v>266</v>
      </c>
      <c r="K163" s="358">
        <v>7.598</v>
      </c>
      <c r="L163" s="365"/>
    </row>
    <row r="164" spans="1:12" ht="11.25" customHeight="1">
      <c r="A164" s="115">
        <v>200</v>
      </c>
      <c r="B164" s="116" t="s">
        <v>169</v>
      </c>
      <c r="C164" s="115">
        <v>299</v>
      </c>
      <c r="D164" s="7"/>
      <c r="E164" s="134"/>
      <c r="F164" s="134">
        <v>3</v>
      </c>
      <c r="G164" s="358">
        <v>0.127</v>
      </c>
      <c r="H164" s="365"/>
      <c r="I164" s="135"/>
      <c r="J164" s="135">
        <v>673</v>
      </c>
      <c r="K164" s="358">
        <v>4.359</v>
      </c>
      <c r="L164" s="365"/>
    </row>
    <row r="165" spans="1:12" ht="11.25" customHeight="1">
      <c r="A165" s="115">
        <v>300</v>
      </c>
      <c r="B165" s="6" t="s">
        <v>182</v>
      </c>
      <c r="C165" s="6"/>
      <c r="D165" s="7"/>
      <c r="E165" s="134"/>
      <c r="F165" s="134">
        <v>1</v>
      </c>
      <c r="G165" s="358">
        <v>0.042</v>
      </c>
      <c r="H165" s="365"/>
      <c r="I165" s="135"/>
      <c r="J165" s="135">
        <v>708</v>
      </c>
      <c r="K165" s="358">
        <v>4.586</v>
      </c>
      <c r="L165" s="365"/>
    </row>
    <row r="166" spans="1:12" ht="11.25" customHeight="1">
      <c r="A166" s="111" t="s">
        <v>184</v>
      </c>
      <c r="B166" s="111"/>
      <c r="C166" s="111"/>
      <c r="D166" s="112"/>
      <c r="E166" s="134"/>
      <c r="F166" s="134">
        <v>1</v>
      </c>
      <c r="G166" s="358">
        <v>0.042</v>
      </c>
      <c r="H166" s="365"/>
      <c r="I166" s="136"/>
      <c r="J166" s="136" t="s">
        <v>19</v>
      </c>
      <c r="K166" s="358" t="s">
        <v>251</v>
      </c>
      <c r="L166" s="359"/>
    </row>
    <row r="167" spans="1:12" ht="11.25" customHeight="1">
      <c r="A167" s="6"/>
      <c r="B167" s="6"/>
      <c r="C167" s="6"/>
      <c r="D167" s="7"/>
      <c r="E167" s="113"/>
      <c r="F167" s="139"/>
      <c r="G167" s="114"/>
      <c r="H167" s="123"/>
      <c r="I167" s="113"/>
      <c r="J167" s="139"/>
      <c r="K167" s="114"/>
      <c r="L167" s="123"/>
    </row>
    <row r="168" spans="1:12" ht="11.25" customHeight="1">
      <c r="A168" s="124" t="s">
        <v>267</v>
      </c>
      <c r="B168" s="125"/>
      <c r="C168" s="125"/>
      <c r="D168" s="126"/>
      <c r="E168" s="362">
        <v>8405</v>
      </c>
      <c r="F168" s="364"/>
      <c r="G168" s="358">
        <v>99.97099999999999</v>
      </c>
      <c r="H168" s="365"/>
      <c r="I168" s="362">
        <v>54339</v>
      </c>
      <c r="J168" s="364"/>
      <c r="K168" s="358">
        <v>99.99600000000001</v>
      </c>
      <c r="L168" s="365"/>
    </row>
    <row r="169" spans="1:12" ht="11.25" customHeight="1">
      <c r="A169" s="166"/>
      <c r="B169" s="167"/>
      <c r="C169" s="167"/>
      <c r="D169" s="168"/>
      <c r="E169" s="113"/>
      <c r="F169" s="139"/>
      <c r="G169" s="114"/>
      <c r="H169" s="127"/>
      <c r="I169" s="113"/>
      <c r="J169" s="139"/>
      <c r="K169" s="114"/>
      <c r="L169" s="127"/>
    </row>
    <row r="170" spans="1:12" ht="11.25" customHeight="1">
      <c r="A170" s="115">
        <v>1</v>
      </c>
      <c r="B170" s="116" t="s">
        <v>169</v>
      </c>
      <c r="C170" s="115">
        <v>4</v>
      </c>
      <c r="D170" s="7" t="s">
        <v>166</v>
      </c>
      <c r="E170" s="134"/>
      <c r="F170" s="140" t="s">
        <v>268</v>
      </c>
      <c r="G170" s="358">
        <v>61.439</v>
      </c>
      <c r="H170" s="365"/>
      <c r="I170" s="135"/>
      <c r="J170" s="136" t="s">
        <v>269</v>
      </c>
      <c r="K170" s="358">
        <v>20.631</v>
      </c>
      <c r="L170" s="365"/>
    </row>
    <row r="171" spans="1:12" ht="11.25" customHeight="1">
      <c r="A171" s="115">
        <v>5</v>
      </c>
      <c r="B171" s="116" t="s">
        <v>169</v>
      </c>
      <c r="C171" s="115">
        <v>9</v>
      </c>
      <c r="D171" s="7"/>
      <c r="E171" s="134"/>
      <c r="F171" s="140" t="s">
        <v>270</v>
      </c>
      <c r="G171" s="358">
        <v>21.082</v>
      </c>
      <c r="H171" s="365"/>
      <c r="I171" s="135"/>
      <c r="J171" s="136" t="s">
        <v>271</v>
      </c>
      <c r="K171" s="358">
        <v>21.299</v>
      </c>
      <c r="L171" s="365"/>
    </row>
    <row r="172" spans="1:12" ht="11.25" customHeight="1">
      <c r="A172" s="115">
        <v>10</v>
      </c>
      <c r="B172" s="116" t="s">
        <v>169</v>
      </c>
      <c r="C172" s="115">
        <v>19</v>
      </c>
      <c r="D172" s="7"/>
      <c r="E172" s="134"/>
      <c r="F172" s="134">
        <v>926</v>
      </c>
      <c r="G172" s="358">
        <v>11.017</v>
      </c>
      <c r="H172" s="365"/>
      <c r="I172" s="135"/>
      <c r="J172" s="136" t="s">
        <v>272</v>
      </c>
      <c r="K172" s="358">
        <v>22.676</v>
      </c>
      <c r="L172" s="365"/>
    </row>
    <row r="173" spans="1:12" ht="11.25" customHeight="1">
      <c r="A173" s="115">
        <v>20</v>
      </c>
      <c r="B173" s="116" t="s">
        <v>169</v>
      </c>
      <c r="C173" s="115">
        <v>29</v>
      </c>
      <c r="D173" s="7"/>
      <c r="E173" s="134"/>
      <c r="F173" s="134">
        <v>310</v>
      </c>
      <c r="G173" s="358">
        <v>3.688</v>
      </c>
      <c r="H173" s="365"/>
      <c r="I173" s="135"/>
      <c r="J173" s="136" t="s">
        <v>273</v>
      </c>
      <c r="K173" s="358">
        <v>13.483</v>
      </c>
      <c r="L173" s="365"/>
    </row>
    <row r="174" spans="1:12" ht="11.25" customHeight="1">
      <c r="A174" s="115">
        <v>30</v>
      </c>
      <c r="B174" s="116" t="s">
        <v>169</v>
      </c>
      <c r="C174" s="115">
        <v>49</v>
      </c>
      <c r="D174" s="7"/>
      <c r="E174" s="134"/>
      <c r="F174" s="134">
        <v>147</v>
      </c>
      <c r="G174" s="358">
        <v>1.748</v>
      </c>
      <c r="H174" s="365"/>
      <c r="I174" s="135"/>
      <c r="J174" s="136" t="s">
        <v>274</v>
      </c>
      <c r="K174" s="358">
        <v>9.781</v>
      </c>
      <c r="L174" s="365"/>
    </row>
    <row r="175" spans="1:12" ht="11.25" customHeight="1">
      <c r="A175" s="115"/>
      <c r="B175" s="111"/>
      <c r="C175" s="115"/>
      <c r="D175" s="112"/>
      <c r="E175" s="113"/>
      <c r="F175" s="139"/>
      <c r="G175" s="114"/>
      <c r="H175" s="127"/>
      <c r="I175" s="113"/>
      <c r="J175" s="139"/>
      <c r="K175" s="114"/>
      <c r="L175" s="127"/>
    </row>
    <row r="176" spans="1:12" ht="11.25" customHeight="1">
      <c r="A176" s="115">
        <v>50</v>
      </c>
      <c r="B176" s="116" t="s">
        <v>169</v>
      </c>
      <c r="C176" s="115">
        <v>99</v>
      </c>
      <c r="D176" s="7"/>
      <c r="E176" s="134"/>
      <c r="F176" s="134">
        <v>53</v>
      </c>
      <c r="G176" s="358">
        <v>0.63</v>
      </c>
      <c r="H176" s="365"/>
      <c r="I176" s="135"/>
      <c r="J176" s="136" t="s">
        <v>275</v>
      </c>
      <c r="K176" s="358">
        <v>6.325</v>
      </c>
      <c r="L176" s="365"/>
    </row>
    <row r="177" spans="1:12" ht="11.25" customHeight="1">
      <c r="A177" s="115">
        <v>100</v>
      </c>
      <c r="B177" s="116" t="s">
        <v>169</v>
      </c>
      <c r="C177" s="115">
        <v>199</v>
      </c>
      <c r="D177" s="7"/>
      <c r="E177" s="134"/>
      <c r="F177" s="134">
        <v>20</v>
      </c>
      <c r="G177" s="358">
        <v>0.237</v>
      </c>
      <c r="H177" s="365"/>
      <c r="I177" s="137"/>
      <c r="J177" s="138" t="s">
        <v>276</v>
      </c>
      <c r="K177" s="358">
        <v>4.913</v>
      </c>
      <c r="L177" s="365"/>
    </row>
    <row r="178" spans="1:12" ht="11.25" customHeight="1">
      <c r="A178" s="115">
        <v>200</v>
      </c>
      <c r="B178" s="116" t="s">
        <v>169</v>
      </c>
      <c r="C178" s="115">
        <v>299</v>
      </c>
      <c r="D178" s="7"/>
      <c r="E178" s="134"/>
      <c r="F178" s="134">
        <v>2</v>
      </c>
      <c r="G178" s="123"/>
      <c r="H178" s="123">
        <v>0</v>
      </c>
      <c r="I178" s="135"/>
      <c r="J178" s="135">
        <v>483</v>
      </c>
      <c r="K178" s="358">
        <v>0.888</v>
      </c>
      <c r="L178" s="365"/>
    </row>
    <row r="179" spans="1:12" ht="11.25" customHeight="1">
      <c r="A179" s="115">
        <v>300</v>
      </c>
      <c r="B179" s="6" t="s">
        <v>182</v>
      </c>
      <c r="C179" s="6"/>
      <c r="D179" s="7"/>
      <c r="E179" s="140"/>
      <c r="F179" s="140" t="s">
        <v>19</v>
      </c>
      <c r="G179" s="145"/>
      <c r="H179" s="145" t="s">
        <v>257</v>
      </c>
      <c r="I179" s="136"/>
      <c r="J179" s="136" t="s">
        <v>19</v>
      </c>
      <c r="K179" s="358" t="s">
        <v>251</v>
      </c>
      <c r="L179" s="359"/>
    </row>
    <row r="180" spans="1:12" ht="11.25" customHeight="1">
      <c r="A180" s="111" t="s">
        <v>184</v>
      </c>
      <c r="B180" s="111"/>
      <c r="C180" s="111"/>
      <c r="D180" s="112"/>
      <c r="E180" s="134"/>
      <c r="F180" s="134">
        <v>11</v>
      </c>
      <c r="G180" s="358">
        <v>0.13</v>
      </c>
      <c r="H180" s="365"/>
      <c r="I180" s="136"/>
      <c r="J180" s="136" t="s">
        <v>19</v>
      </c>
      <c r="K180" s="358" t="s">
        <v>251</v>
      </c>
      <c r="L180" s="359"/>
    </row>
    <row r="181" spans="1:12" ht="11.25" customHeight="1">
      <c r="A181" s="111"/>
      <c r="B181" s="111"/>
      <c r="C181" s="111"/>
      <c r="D181" s="112"/>
      <c r="E181" s="113"/>
      <c r="F181" s="139"/>
      <c r="G181" s="114"/>
      <c r="H181" s="123"/>
      <c r="I181" s="113"/>
      <c r="J181" s="139"/>
      <c r="K181" s="114"/>
      <c r="L181" s="123"/>
    </row>
    <row r="182" spans="1:12" ht="11.25" customHeight="1">
      <c r="A182" s="124" t="s">
        <v>277</v>
      </c>
      <c r="B182" s="125"/>
      <c r="C182" s="125"/>
      <c r="D182" s="126"/>
      <c r="E182" s="362">
        <v>6277</v>
      </c>
      <c r="F182" s="364"/>
      <c r="G182" s="358">
        <v>99.98000000000002</v>
      </c>
      <c r="H182" s="365"/>
      <c r="I182" s="362">
        <v>28826</v>
      </c>
      <c r="J182" s="364"/>
      <c r="K182" s="358">
        <v>99.99499999999999</v>
      </c>
      <c r="L182" s="365"/>
    </row>
    <row r="183" spans="1:12" ht="11.25" customHeight="1">
      <c r="A183" s="111"/>
      <c r="B183" s="111"/>
      <c r="C183" s="111"/>
      <c r="D183" s="112"/>
      <c r="E183" s="113"/>
      <c r="F183" s="139"/>
      <c r="G183" s="114"/>
      <c r="H183" s="127"/>
      <c r="I183" s="113"/>
      <c r="J183" s="139"/>
      <c r="K183" s="114"/>
      <c r="L183" s="127"/>
    </row>
    <row r="184" spans="1:12" ht="11.25" customHeight="1">
      <c r="A184" s="115">
        <v>1</v>
      </c>
      <c r="B184" s="116" t="s">
        <v>169</v>
      </c>
      <c r="C184" s="115">
        <v>4</v>
      </c>
      <c r="D184" s="7" t="s">
        <v>166</v>
      </c>
      <c r="E184" s="134"/>
      <c r="F184" s="140" t="s">
        <v>278</v>
      </c>
      <c r="G184" s="358">
        <v>80.691</v>
      </c>
      <c r="H184" s="365"/>
      <c r="I184" s="135"/>
      <c r="J184" s="136" t="s">
        <v>279</v>
      </c>
      <c r="K184" s="358">
        <v>32.553</v>
      </c>
      <c r="L184" s="365"/>
    </row>
    <row r="185" spans="1:12" ht="11.25" customHeight="1">
      <c r="A185" s="115">
        <v>5</v>
      </c>
      <c r="B185" s="116" t="s">
        <v>169</v>
      </c>
      <c r="C185" s="115">
        <v>9</v>
      </c>
      <c r="D185" s="7"/>
      <c r="E185" s="134"/>
      <c r="F185" s="134">
        <v>618</v>
      </c>
      <c r="G185" s="358">
        <v>9.845</v>
      </c>
      <c r="H185" s="365"/>
      <c r="I185" s="135"/>
      <c r="J185" s="136" t="s">
        <v>280</v>
      </c>
      <c r="K185" s="358">
        <v>13.64</v>
      </c>
      <c r="L185" s="365"/>
    </row>
    <row r="186" spans="1:12" ht="11.25" customHeight="1">
      <c r="A186" s="115">
        <v>10</v>
      </c>
      <c r="B186" s="116" t="s">
        <v>169</v>
      </c>
      <c r="C186" s="115">
        <v>19</v>
      </c>
      <c r="D186" s="7"/>
      <c r="E186" s="134"/>
      <c r="F186" s="134">
        <v>291</v>
      </c>
      <c r="G186" s="358">
        <v>4.635</v>
      </c>
      <c r="H186" s="365"/>
      <c r="I186" s="135"/>
      <c r="J186" s="136" t="s">
        <v>281</v>
      </c>
      <c r="K186" s="358">
        <v>13.571</v>
      </c>
      <c r="L186" s="365"/>
    </row>
    <row r="187" spans="1:12" ht="11.25" customHeight="1">
      <c r="A187" s="115">
        <v>20</v>
      </c>
      <c r="B187" s="116" t="s">
        <v>169</v>
      </c>
      <c r="C187" s="115">
        <v>29</v>
      </c>
      <c r="D187" s="7"/>
      <c r="E187" s="134"/>
      <c r="F187" s="134">
        <v>95</v>
      </c>
      <c r="G187" s="358">
        <v>1.513</v>
      </c>
      <c r="H187" s="365"/>
      <c r="I187" s="135"/>
      <c r="J187" s="136" t="s">
        <v>282</v>
      </c>
      <c r="K187" s="358">
        <v>7.86</v>
      </c>
      <c r="L187" s="365"/>
    </row>
    <row r="188" spans="1:12" ht="11.25" customHeight="1">
      <c r="A188" s="115">
        <v>30</v>
      </c>
      <c r="B188" s="116" t="s">
        <v>169</v>
      </c>
      <c r="C188" s="115">
        <v>49</v>
      </c>
      <c r="D188" s="7"/>
      <c r="E188" s="134"/>
      <c r="F188" s="134">
        <v>109</v>
      </c>
      <c r="G188" s="358">
        <v>1.736</v>
      </c>
      <c r="H188" s="365"/>
      <c r="I188" s="137"/>
      <c r="J188" s="138" t="s">
        <v>283</v>
      </c>
      <c r="K188" s="358">
        <v>14.514</v>
      </c>
      <c r="L188" s="365"/>
    </row>
    <row r="189" spans="1:12" ht="11.25" customHeight="1">
      <c r="A189" s="115"/>
      <c r="B189" s="111"/>
      <c r="C189" s="115"/>
      <c r="D189" s="112"/>
      <c r="E189" s="113"/>
      <c r="F189" s="139"/>
      <c r="G189" s="114"/>
      <c r="H189" s="127"/>
      <c r="I189" s="113"/>
      <c r="J189" s="139"/>
      <c r="K189" s="114"/>
      <c r="L189" s="127"/>
    </row>
    <row r="190" spans="1:12" ht="11.25" customHeight="1">
      <c r="A190" s="115">
        <v>50</v>
      </c>
      <c r="B190" s="116" t="s">
        <v>169</v>
      </c>
      <c r="C190" s="115">
        <v>99</v>
      </c>
      <c r="D190" s="7"/>
      <c r="E190" s="134"/>
      <c r="F190" s="134">
        <v>50</v>
      </c>
      <c r="G190" s="358">
        <v>0.796</v>
      </c>
      <c r="H190" s="365"/>
      <c r="I190" s="135"/>
      <c r="J190" s="136" t="s">
        <v>284</v>
      </c>
      <c r="K190" s="358">
        <v>11.732</v>
      </c>
      <c r="L190" s="365"/>
    </row>
    <row r="191" spans="1:12" ht="11.25" customHeight="1">
      <c r="A191" s="115">
        <v>100</v>
      </c>
      <c r="B191" s="116" t="s">
        <v>169</v>
      </c>
      <c r="C191" s="115">
        <v>199</v>
      </c>
      <c r="D191" s="7"/>
      <c r="E191" s="134"/>
      <c r="F191" s="134">
        <v>11</v>
      </c>
      <c r="G191" s="358">
        <v>0.175</v>
      </c>
      <c r="H191" s="365"/>
      <c r="I191" s="135"/>
      <c r="J191" s="136" t="s">
        <v>285</v>
      </c>
      <c r="K191" s="358">
        <v>5.262</v>
      </c>
      <c r="L191" s="365"/>
    </row>
    <row r="192" spans="1:12" ht="11.25" customHeight="1">
      <c r="A192" s="115">
        <v>200</v>
      </c>
      <c r="B192" s="116" t="s">
        <v>169</v>
      </c>
      <c r="C192" s="115">
        <v>299</v>
      </c>
      <c r="D192" s="7"/>
      <c r="E192" s="134"/>
      <c r="F192" s="134">
        <v>1</v>
      </c>
      <c r="G192" s="123"/>
      <c r="H192" s="123">
        <v>0</v>
      </c>
      <c r="I192" s="135"/>
      <c r="J192" s="135">
        <v>249</v>
      </c>
      <c r="K192" s="358">
        <v>0.863</v>
      </c>
      <c r="L192" s="365"/>
    </row>
    <row r="193" spans="1:12" ht="11.25" customHeight="1">
      <c r="A193" s="115">
        <v>300</v>
      </c>
      <c r="B193" s="6" t="s">
        <v>182</v>
      </c>
      <c r="C193" s="6"/>
      <c r="D193" s="7"/>
      <c r="E193" s="140"/>
      <c r="F193" s="140" t="s">
        <v>257</v>
      </c>
      <c r="G193" s="145"/>
      <c r="H193" s="145" t="s">
        <v>257</v>
      </c>
      <c r="I193" s="136"/>
      <c r="J193" s="136" t="s">
        <v>19</v>
      </c>
      <c r="K193" s="145"/>
      <c r="L193" s="145" t="s">
        <v>19</v>
      </c>
    </row>
    <row r="194" spans="1:12" ht="11.25" customHeight="1">
      <c r="A194" s="111" t="s">
        <v>184</v>
      </c>
      <c r="B194" s="111"/>
      <c r="C194" s="111"/>
      <c r="D194" s="112"/>
      <c r="E194" s="134"/>
      <c r="F194" s="134">
        <v>37</v>
      </c>
      <c r="G194" s="358">
        <v>0.589</v>
      </c>
      <c r="H194" s="365"/>
      <c r="I194" s="136"/>
      <c r="J194" s="136" t="s">
        <v>19</v>
      </c>
      <c r="K194" s="145"/>
      <c r="L194" s="145" t="s">
        <v>19</v>
      </c>
    </row>
    <row r="195" spans="1:12" ht="11.25" customHeight="1">
      <c r="A195" s="111"/>
      <c r="B195" s="111"/>
      <c r="C195" s="111"/>
      <c r="D195" s="112"/>
      <c r="E195" s="113"/>
      <c r="F195" s="139"/>
      <c r="G195" s="114"/>
      <c r="H195" s="123"/>
      <c r="I195" s="113"/>
      <c r="J195" s="139"/>
      <c r="K195" s="123"/>
      <c r="L195" s="123"/>
    </row>
    <row r="196" spans="1:12" ht="11.25" customHeight="1">
      <c r="A196" s="124" t="s">
        <v>286</v>
      </c>
      <c r="B196" s="125"/>
      <c r="C196" s="125"/>
      <c r="D196" s="126"/>
      <c r="E196" s="362">
        <v>2869</v>
      </c>
      <c r="F196" s="364"/>
      <c r="G196" s="358">
        <v>99.99499999999999</v>
      </c>
      <c r="H196" s="365"/>
      <c r="I196" s="362">
        <v>33676</v>
      </c>
      <c r="J196" s="364"/>
      <c r="K196" s="358">
        <v>99.99399999999999</v>
      </c>
      <c r="L196" s="365"/>
    </row>
    <row r="197" spans="1:12" ht="11.25" customHeight="1">
      <c r="A197" s="111"/>
      <c r="B197" s="111"/>
      <c r="C197" s="111"/>
      <c r="D197" s="112"/>
      <c r="E197" s="113"/>
      <c r="F197" s="139"/>
      <c r="G197" s="114"/>
      <c r="H197" s="127"/>
      <c r="I197" s="113"/>
      <c r="J197" s="139"/>
      <c r="K197" s="114"/>
      <c r="L197" s="127"/>
    </row>
    <row r="198" spans="1:12" ht="11.25" customHeight="1">
      <c r="A198" s="115">
        <v>1</v>
      </c>
      <c r="B198" s="116" t="s">
        <v>169</v>
      </c>
      <c r="C198" s="115">
        <v>4</v>
      </c>
      <c r="D198" s="7" t="s">
        <v>166</v>
      </c>
      <c r="E198" s="134"/>
      <c r="F198" s="140" t="s">
        <v>287</v>
      </c>
      <c r="G198" s="358">
        <v>57.72</v>
      </c>
      <c r="H198" s="365"/>
      <c r="I198" s="135"/>
      <c r="J198" s="136" t="s">
        <v>288</v>
      </c>
      <c r="K198" s="358">
        <v>8.795</v>
      </c>
      <c r="L198" s="365"/>
    </row>
    <row r="199" spans="1:12" ht="11.25" customHeight="1">
      <c r="A199" s="115">
        <v>5</v>
      </c>
      <c r="B199" s="116" t="s">
        <v>169</v>
      </c>
      <c r="C199" s="115">
        <v>9</v>
      </c>
      <c r="D199" s="7"/>
      <c r="E199" s="134"/>
      <c r="F199" s="134">
        <v>371</v>
      </c>
      <c r="G199" s="358">
        <v>12.931</v>
      </c>
      <c r="H199" s="365"/>
      <c r="I199" s="135"/>
      <c r="J199" s="136" t="s">
        <v>289</v>
      </c>
      <c r="K199" s="358">
        <v>7.411</v>
      </c>
      <c r="L199" s="365"/>
    </row>
    <row r="200" spans="1:12" ht="11.25" customHeight="1">
      <c r="A200" s="115">
        <v>10</v>
      </c>
      <c r="B200" s="116" t="s">
        <v>169</v>
      </c>
      <c r="C200" s="115">
        <v>19</v>
      </c>
      <c r="D200" s="7"/>
      <c r="E200" s="134"/>
      <c r="F200" s="134">
        <v>399</v>
      </c>
      <c r="G200" s="358">
        <v>13.907</v>
      </c>
      <c r="H200" s="365"/>
      <c r="I200" s="137"/>
      <c r="J200" s="138" t="s">
        <v>290</v>
      </c>
      <c r="K200" s="358">
        <v>16.266</v>
      </c>
      <c r="L200" s="365"/>
    </row>
    <row r="201" spans="1:12" ht="11.25" customHeight="1">
      <c r="A201" s="115">
        <v>20</v>
      </c>
      <c r="B201" s="116" t="s">
        <v>169</v>
      </c>
      <c r="C201" s="115">
        <v>29</v>
      </c>
      <c r="D201" s="7"/>
      <c r="E201" s="134"/>
      <c r="F201" s="134">
        <v>146</v>
      </c>
      <c r="G201" s="358">
        <v>5.088</v>
      </c>
      <c r="H201" s="365"/>
      <c r="I201" s="135"/>
      <c r="J201" s="136" t="s">
        <v>291</v>
      </c>
      <c r="K201" s="358">
        <v>10.547</v>
      </c>
      <c r="L201" s="365"/>
    </row>
    <row r="202" spans="1:12" ht="11.25" customHeight="1">
      <c r="A202" s="115">
        <v>30</v>
      </c>
      <c r="B202" s="116" t="s">
        <v>169</v>
      </c>
      <c r="C202" s="115">
        <v>49</v>
      </c>
      <c r="D202" s="7"/>
      <c r="E202" s="134"/>
      <c r="F202" s="134">
        <v>180</v>
      </c>
      <c r="G202" s="358">
        <v>6.273</v>
      </c>
      <c r="H202" s="365"/>
      <c r="I202" s="135"/>
      <c r="J202" s="136" t="s">
        <v>292</v>
      </c>
      <c r="K202" s="358">
        <v>20.195</v>
      </c>
      <c r="L202" s="365"/>
    </row>
    <row r="203" spans="1:12" ht="11.25" customHeight="1">
      <c r="A203" s="115"/>
      <c r="B203" s="111"/>
      <c r="C203" s="115"/>
      <c r="D203" s="112"/>
      <c r="E203" s="113"/>
      <c r="F203" s="139"/>
      <c r="G203" s="114"/>
      <c r="H203" s="127"/>
      <c r="I203" s="143"/>
      <c r="J203" s="139"/>
      <c r="K203" s="114"/>
      <c r="L203" s="127"/>
    </row>
    <row r="204" spans="1:12" ht="11.25" customHeight="1">
      <c r="A204" s="115">
        <v>50</v>
      </c>
      <c r="B204" s="116" t="s">
        <v>169</v>
      </c>
      <c r="C204" s="115">
        <v>99</v>
      </c>
      <c r="D204" s="7"/>
      <c r="E204" s="134"/>
      <c r="F204" s="134">
        <v>89</v>
      </c>
      <c r="G204" s="358">
        <v>3.102</v>
      </c>
      <c r="H204" s="365"/>
      <c r="I204" s="135"/>
      <c r="J204" s="136" t="s">
        <v>293</v>
      </c>
      <c r="K204" s="358">
        <v>18.3</v>
      </c>
      <c r="L204" s="365"/>
    </row>
    <row r="205" spans="1:12" ht="11.25" customHeight="1">
      <c r="A205" s="115">
        <v>100</v>
      </c>
      <c r="B205" s="116" t="s">
        <v>169</v>
      </c>
      <c r="C205" s="115">
        <v>199</v>
      </c>
      <c r="D205" s="7"/>
      <c r="E205" s="134"/>
      <c r="F205" s="134">
        <v>18</v>
      </c>
      <c r="G205" s="358">
        <v>0.627</v>
      </c>
      <c r="H205" s="365"/>
      <c r="I205" s="135"/>
      <c r="J205" s="136" t="s">
        <v>294</v>
      </c>
      <c r="K205" s="358">
        <v>7.848</v>
      </c>
      <c r="L205" s="365"/>
    </row>
    <row r="206" spans="1:12" ht="11.25" customHeight="1">
      <c r="A206" s="115">
        <v>200</v>
      </c>
      <c r="B206" s="116" t="s">
        <v>169</v>
      </c>
      <c r="C206" s="115">
        <v>299</v>
      </c>
      <c r="D206" s="7"/>
      <c r="E206" s="134"/>
      <c r="F206" s="134">
        <v>2</v>
      </c>
      <c r="G206" s="358">
        <v>0.069</v>
      </c>
      <c r="H206" s="365"/>
      <c r="I206" s="135"/>
      <c r="J206" s="135">
        <v>436</v>
      </c>
      <c r="K206" s="358">
        <v>1.294</v>
      </c>
      <c r="L206" s="365"/>
    </row>
    <row r="207" spans="1:12" ht="11.25" customHeight="1">
      <c r="A207" s="115">
        <v>300</v>
      </c>
      <c r="B207" s="6" t="s">
        <v>182</v>
      </c>
      <c r="C207" s="6"/>
      <c r="D207" s="7"/>
      <c r="E207" s="134"/>
      <c r="F207" s="134">
        <v>3</v>
      </c>
      <c r="G207" s="358">
        <v>0.104</v>
      </c>
      <c r="H207" s="365"/>
      <c r="I207" s="135"/>
      <c r="J207" s="136" t="s">
        <v>295</v>
      </c>
      <c r="K207" s="358">
        <v>9.338</v>
      </c>
      <c r="L207" s="365"/>
    </row>
    <row r="208" spans="1:12" ht="11.25" customHeight="1">
      <c r="A208" s="111" t="s">
        <v>184</v>
      </c>
      <c r="B208" s="111"/>
      <c r="C208" s="111"/>
      <c r="D208" s="112"/>
      <c r="E208" s="134"/>
      <c r="F208" s="134">
        <v>5</v>
      </c>
      <c r="G208" s="358">
        <v>0.174</v>
      </c>
      <c r="H208" s="365"/>
      <c r="I208" s="138"/>
      <c r="J208" s="138" t="s">
        <v>19</v>
      </c>
      <c r="K208" s="358" t="s">
        <v>251</v>
      </c>
      <c r="L208" s="359"/>
    </row>
    <row r="209" spans="1:12" ht="11.25" customHeight="1">
      <c r="A209" s="111"/>
      <c r="B209" s="111"/>
      <c r="C209" s="111"/>
      <c r="D209" s="112"/>
      <c r="E209" s="113"/>
      <c r="F209" s="139"/>
      <c r="G209" s="114"/>
      <c r="H209" s="123"/>
      <c r="I209" s="113"/>
      <c r="J209" s="139"/>
      <c r="K209" s="114"/>
      <c r="L209" s="123"/>
    </row>
    <row r="210" spans="1:12" ht="11.25" customHeight="1">
      <c r="A210" s="124" t="s">
        <v>296</v>
      </c>
      <c r="B210" s="125"/>
      <c r="C210" s="125"/>
      <c r="D210" s="126"/>
      <c r="E210" s="362">
        <v>4641</v>
      </c>
      <c r="F210" s="364"/>
      <c r="G210" s="358">
        <v>99.99499999999999</v>
      </c>
      <c r="H210" s="365"/>
      <c r="I210" s="362">
        <v>83502</v>
      </c>
      <c r="J210" s="364"/>
      <c r="K210" s="358">
        <v>99.994</v>
      </c>
      <c r="L210" s="365"/>
    </row>
    <row r="211" spans="1:12" ht="11.25" customHeight="1">
      <c r="A211" s="111"/>
      <c r="B211" s="111"/>
      <c r="C211" s="111"/>
      <c r="D211" s="112"/>
      <c r="E211" s="113"/>
      <c r="F211" s="139"/>
      <c r="G211" s="114"/>
      <c r="H211" s="127"/>
      <c r="I211" s="113"/>
      <c r="J211" s="139"/>
      <c r="K211" s="114"/>
      <c r="L211" s="127"/>
    </row>
    <row r="212" spans="1:12" ht="11.25" customHeight="1">
      <c r="A212" s="115">
        <v>1</v>
      </c>
      <c r="B212" s="116" t="s">
        <v>169</v>
      </c>
      <c r="C212" s="115">
        <v>4</v>
      </c>
      <c r="D212" s="7" t="s">
        <v>166</v>
      </c>
      <c r="E212" s="134"/>
      <c r="F212" s="140" t="s">
        <v>297</v>
      </c>
      <c r="G212" s="358">
        <v>34.561</v>
      </c>
      <c r="H212" s="365"/>
      <c r="I212" s="135"/>
      <c r="J212" s="136" t="s">
        <v>298</v>
      </c>
      <c r="K212" s="358">
        <v>4.31</v>
      </c>
      <c r="L212" s="365"/>
    </row>
    <row r="213" spans="1:12" ht="11.25" customHeight="1">
      <c r="A213" s="115">
        <v>5</v>
      </c>
      <c r="B213" s="116" t="s">
        <v>169</v>
      </c>
      <c r="C213" s="115">
        <v>9</v>
      </c>
      <c r="D213" s="7"/>
      <c r="E213" s="134"/>
      <c r="F213" s="140" t="s">
        <v>256</v>
      </c>
      <c r="G213" s="358">
        <v>29.26</v>
      </c>
      <c r="H213" s="365"/>
      <c r="I213" s="135"/>
      <c r="J213" s="136" t="s">
        <v>299</v>
      </c>
      <c r="K213" s="358">
        <v>10.959</v>
      </c>
      <c r="L213" s="365"/>
    </row>
    <row r="214" spans="1:12" ht="11.25" customHeight="1">
      <c r="A214" s="115">
        <v>10</v>
      </c>
      <c r="B214" s="116" t="s">
        <v>169</v>
      </c>
      <c r="C214" s="115">
        <v>19</v>
      </c>
      <c r="D214" s="7"/>
      <c r="E214" s="134"/>
      <c r="F214" s="134">
        <v>851</v>
      </c>
      <c r="G214" s="358">
        <v>18.336</v>
      </c>
      <c r="H214" s="365"/>
      <c r="I214" s="135"/>
      <c r="J214" s="136" t="s">
        <v>300</v>
      </c>
      <c r="K214" s="358">
        <v>13.652</v>
      </c>
      <c r="L214" s="365"/>
    </row>
    <row r="215" spans="1:12" ht="11.25" customHeight="1">
      <c r="A215" s="115">
        <v>20</v>
      </c>
      <c r="B215" s="116" t="s">
        <v>169</v>
      </c>
      <c r="C215" s="115">
        <v>29</v>
      </c>
      <c r="D215" s="7"/>
      <c r="E215" s="134"/>
      <c r="F215" s="134">
        <v>299</v>
      </c>
      <c r="G215" s="358">
        <v>6.442</v>
      </c>
      <c r="H215" s="365"/>
      <c r="I215" s="135"/>
      <c r="J215" s="136" t="s">
        <v>301</v>
      </c>
      <c r="K215" s="358">
        <v>8.551</v>
      </c>
      <c r="L215" s="365"/>
    </row>
    <row r="216" spans="1:12" ht="11.25" customHeight="1">
      <c r="A216" s="115">
        <v>30</v>
      </c>
      <c r="B216" s="116" t="s">
        <v>169</v>
      </c>
      <c r="C216" s="115">
        <v>49</v>
      </c>
      <c r="D216" s="7"/>
      <c r="E216" s="134"/>
      <c r="F216" s="134">
        <v>192</v>
      </c>
      <c r="G216" s="358">
        <v>4.137</v>
      </c>
      <c r="H216" s="365"/>
      <c r="I216" s="137"/>
      <c r="J216" s="138" t="s">
        <v>302</v>
      </c>
      <c r="K216" s="358">
        <v>8.647</v>
      </c>
      <c r="L216" s="365"/>
    </row>
    <row r="217" spans="1:12" ht="11.25" customHeight="1">
      <c r="A217" s="115"/>
      <c r="B217" s="111"/>
      <c r="C217" s="115"/>
      <c r="D217" s="112"/>
      <c r="E217" s="113"/>
      <c r="F217" s="139"/>
      <c r="G217" s="114"/>
      <c r="H217" s="127"/>
      <c r="I217" s="113"/>
      <c r="J217" s="139"/>
      <c r="K217" s="114"/>
      <c r="L217" s="127"/>
    </row>
    <row r="218" spans="1:12" ht="11.25" customHeight="1">
      <c r="A218" s="115">
        <v>50</v>
      </c>
      <c r="B218" s="116" t="s">
        <v>169</v>
      </c>
      <c r="C218" s="115">
        <v>99</v>
      </c>
      <c r="D218" s="7"/>
      <c r="E218" s="134"/>
      <c r="F218" s="134">
        <v>198</v>
      </c>
      <c r="G218" s="358">
        <v>4.266</v>
      </c>
      <c r="H218" s="365"/>
      <c r="I218" s="135"/>
      <c r="J218" s="136" t="s">
        <v>303</v>
      </c>
      <c r="K218" s="358">
        <v>16.116</v>
      </c>
      <c r="L218" s="365"/>
    </row>
    <row r="219" spans="1:12" ht="11.25" customHeight="1">
      <c r="A219" s="115">
        <v>100</v>
      </c>
      <c r="B219" s="116" t="s">
        <v>169</v>
      </c>
      <c r="C219" s="115">
        <v>199</v>
      </c>
      <c r="D219" s="7"/>
      <c r="E219" s="134"/>
      <c r="F219" s="134">
        <v>81</v>
      </c>
      <c r="G219" s="358">
        <v>1.745</v>
      </c>
      <c r="H219" s="365"/>
      <c r="I219" s="135"/>
      <c r="J219" s="136" t="s">
        <v>304</v>
      </c>
      <c r="K219" s="358">
        <v>13.346</v>
      </c>
      <c r="L219" s="365"/>
    </row>
    <row r="220" spans="1:12" ht="11.25" customHeight="1">
      <c r="A220" s="115">
        <v>200</v>
      </c>
      <c r="B220" s="116" t="s">
        <v>169</v>
      </c>
      <c r="C220" s="115">
        <v>299</v>
      </c>
      <c r="D220" s="7"/>
      <c r="E220" s="134"/>
      <c r="F220" s="134">
        <v>26</v>
      </c>
      <c r="G220" s="358">
        <v>0.56</v>
      </c>
      <c r="H220" s="365"/>
      <c r="I220" s="135"/>
      <c r="J220" s="136" t="s">
        <v>305</v>
      </c>
      <c r="K220" s="358">
        <v>7.509</v>
      </c>
      <c r="L220" s="365"/>
    </row>
    <row r="221" spans="1:12" ht="11.25" customHeight="1">
      <c r="A221" s="115">
        <v>300</v>
      </c>
      <c r="B221" s="6" t="s">
        <v>182</v>
      </c>
      <c r="C221" s="6"/>
      <c r="D221" s="7"/>
      <c r="E221" s="134"/>
      <c r="F221" s="134">
        <v>29</v>
      </c>
      <c r="G221" s="358">
        <v>0.624</v>
      </c>
      <c r="H221" s="365"/>
      <c r="I221" s="135"/>
      <c r="J221" s="136" t="s">
        <v>306</v>
      </c>
      <c r="K221" s="358">
        <v>16.904</v>
      </c>
      <c r="L221" s="365"/>
    </row>
    <row r="222" spans="1:12" ht="11.25" customHeight="1">
      <c r="A222" s="111" t="s">
        <v>184</v>
      </c>
      <c r="B222" s="111"/>
      <c r="C222" s="111"/>
      <c r="D222" s="112"/>
      <c r="E222" s="134"/>
      <c r="F222" s="134">
        <v>3</v>
      </c>
      <c r="G222" s="366">
        <v>0.064</v>
      </c>
      <c r="H222" s="367"/>
      <c r="I222" s="136"/>
      <c r="J222" s="136" t="s">
        <v>19</v>
      </c>
      <c r="K222" s="358" t="s">
        <v>251</v>
      </c>
      <c r="L222" s="359"/>
    </row>
    <row r="223" spans="1:12" ht="11.25" customHeight="1">
      <c r="A223" s="111"/>
      <c r="B223" s="111"/>
      <c r="C223" s="111"/>
      <c r="D223" s="112"/>
      <c r="E223" s="134"/>
      <c r="F223" s="134"/>
      <c r="G223" s="114"/>
      <c r="H223" s="127"/>
      <c r="I223" s="136"/>
      <c r="J223" s="136"/>
      <c r="K223" s="114"/>
      <c r="L223" s="127"/>
    </row>
    <row r="224" spans="1:12" ht="11.25" customHeight="1">
      <c r="A224" s="125" t="s">
        <v>307</v>
      </c>
      <c r="B224" s="125"/>
      <c r="C224" s="125"/>
      <c r="D224" s="126"/>
      <c r="E224" s="362">
        <v>778</v>
      </c>
      <c r="F224" s="364"/>
      <c r="G224" s="358">
        <v>99.99500000000002</v>
      </c>
      <c r="H224" s="365"/>
      <c r="I224" s="362">
        <v>7738</v>
      </c>
      <c r="J224" s="364"/>
      <c r="K224" s="358">
        <v>99.996</v>
      </c>
      <c r="L224" s="365"/>
    </row>
    <row r="225" spans="1:12" ht="11.25" customHeight="1">
      <c r="A225" s="111"/>
      <c r="B225" s="111"/>
      <c r="C225" s="111"/>
      <c r="D225" s="112"/>
      <c r="E225" s="113"/>
      <c r="F225" s="139"/>
      <c r="G225" s="114"/>
      <c r="H225" s="127"/>
      <c r="I225" s="113"/>
      <c r="J225" s="139"/>
      <c r="K225" s="114"/>
      <c r="L225" s="127"/>
    </row>
    <row r="226" spans="1:12" ht="11.25" customHeight="1">
      <c r="A226" s="115">
        <v>1</v>
      </c>
      <c r="B226" s="116" t="s">
        <v>169</v>
      </c>
      <c r="C226" s="115">
        <v>4</v>
      </c>
      <c r="D226" s="7" t="s">
        <v>166</v>
      </c>
      <c r="E226" s="134"/>
      <c r="F226" s="134">
        <v>340</v>
      </c>
      <c r="G226" s="358">
        <v>43.701</v>
      </c>
      <c r="H226" s="365"/>
      <c r="I226" s="135"/>
      <c r="J226" s="135">
        <v>978</v>
      </c>
      <c r="K226" s="358">
        <v>12.638</v>
      </c>
      <c r="L226" s="365"/>
    </row>
    <row r="227" spans="1:12" ht="11.25" customHeight="1">
      <c r="A227" s="115">
        <v>5</v>
      </c>
      <c r="B227" s="116" t="s">
        <v>169</v>
      </c>
      <c r="C227" s="115">
        <v>9</v>
      </c>
      <c r="D227" s="7"/>
      <c r="E227" s="134"/>
      <c r="F227" s="134">
        <v>267</v>
      </c>
      <c r="G227" s="358">
        <v>34.318</v>
      </c>
      <c r="H227" s="365"/>
      <c r="I227" s="135"/>
      <c r="J227" s="136" t="s">
        <v>308</v>
      </c>
      <c r="K227" s="358">
        <v>22.292</v>
      </c>
      <c r="L227" s="365"/>
    </row>
    <row r="228" spans="1:12" ht="11.25" customHeight="1">
      <c r="A228" s="115">
        <v>10</v>
      </c>
      <c r="B228" s="116" t="s">
        <v>169</v>
      </c>
      <c r="C228" s="115">
        <v>19</v>
      </c>
      <c r="D228" s="7"/>
      <c r="E228" s="134"/>
      <c r="F228" s="134">
        <v>115</v>
      </c>
      <c r="G228" s="358">
        <v>14.781</v>
      </c>
      <c r="H228" s="365"/>
      <c r="I228" s="137"/>
      <c r="J228" s="138" t="s">
        <v>309</v>
      </c>
      <c r="K228" s="358">
        <v>18.816</v>
      </c>
      <c r="L228" s="365"/>
    </row>
    <row r="229" spans="1:12" ht="11.25" customHeight="1">
      <c r="A229" s="115">
        <v>20</v>
      </c>
      <c r="B229" s="116" t="s">
        <v>169</v>
      </c>
      <c r="C229" s="115">
        <v>29</v>
      </c>
      <c r="D229" s="7"/>
      <c r="E229" s="134"/>
      <c r="F229" s="134">
        <v>22</v>
      </c>
      <c r="G229" s="358">
        <v>2.827</v>
      </c>
      <c r="H229" s="359"/>
      <c r="I229" s="135"/>
      <c r="J229" s="135">
        <v>520</v>
      </c>
      <c r="K229" s="358">
        <v>6.72</v>
      </c>
      <c r="L229" s="359"/>
    </row>
    <row r="230" spans="1:12" ht="11.25" customHeight="1">
      <c r="A230" s="115">
        <v>30</v>
      </c>
      <c r="B230" s="116" t="s">
        <v>169</v>
      </c>
      <c r="C230" s="115">
        <v>49</v>
      </c>
      <c r="D230" s="7"/>
      <c r="E230" s="134"/>
      <c r="F230" s="134">
        <v>12</v>
      </c>
      <c r="G230" s="358">
        <v>1.542</v>
      </c>
      <c r="H230" s="359"/>
      <c r="I230" s="135"/>
      <c r="J230" s="135">
        <v>425</v>
      </c>
      <c r="K230" s="358">
        <v>5.492</v>
      </c>
      <c r="L230" s="359"/>
    </row>
    <row r="231" spans="1:12" ht="11.25" customHeight="1">
      <c r="A231" s="115"/>
      <c r="B231" s="111"/>
      <c r="C231" s="115"/>
      <c r="D231" s="112"/>
      <c r="E231" s="362"/>
      <c r="F231" s="364"/>
      <c r="G231" s="358"/>
      <c r="H231" s="359"/>
      <c r="I231" s="362"/>
      <c r="J231" s="364"/>
      <c r="K231" s="358"/>
      <c r="L231" s="359"/>
    </row>
    <row r="232" spans="1:12" ht="11.25" customHeight="1">
      <c r="A232" s="115">
        <v>50</v>
      </c>
      <c r="B232" s="116" t="s">
        <v>169</v>
      </c>
      <c r="C232" s="115">
        <v>99</v>
      </c>
      <c r="D232" s="7"/>
      <c r="E232" s="134"/>
      <c r="F232" s="134">
        <v>11</v>
      </c>
      <c r="G232" s="358">
        <v>1.413</v>
      </c>
      <c r="H232" s="359"/>
      <c r="I232" s="135"/>
      <c r="J232" s="135">
        <v>751</v>
      </c>
      <c r="K232" s="358">
        <v>9.705</v>
      </c>
      <c r="L232" s="359"/>
    </row>
    <row r="233" spans="1:12" ht="11.25" customHeight="1">
      <c r="A233" s="115">
        <v>100</v>
      </c>
      <c r="B233" s="116" t="s">
        <v>169</v>
      </c>
      <c r="C233" s="115">
        <v>199</v>
      </c>
      <c r="D233" s="7"/>
      <c r="E233" s="134"/>
      <c r="F233" s="134">
        <v>6</v>
      </c>
      <c r="G233" s="358">
        <v>0.771</v>
      </c>
      <c r="H233" s="359"/>
      <c r="I233" s="135"/>
      <c r="J233" s="135">
        <v>827</v>
      </c>
      <c r="K233" s="358">
        <v>10.687</v>
      </c>
      <c r="L233" s="359"/>
    </row>
    <row r="234" spans="1:12" ht="11.25" customHeight="1">
      <c r="A234" s="115">
        <v>200</v>
      </c>
      <c r="B234" s="116" t="s">
        <v>169</v>
      </c>
      <c r="C234" s="115">
        <v>299</v>
      </c>
      <c r="D234" s="7"/>
      <c r="E234" s="134"/>
      <c r="F234" s="134">
        <v>1</v>
      </c>
      <c r="G234" s="358">
        <v>0.128</v>
      </c>
      <c r="H234" s="359"/>
      <c r="I234" s="135"/>
      <c r="J234" s="135">
        <v>206</v>
      </c>
      <c r="K234" s="358">
        <v>2.662</v>
      </c>
      <c r="L234" s="359"/>
    </row>
    <row r="235" spans="1:12" ht="11.25" customHeight="1">
      <c r="A235" s="115">
        <v>300</v>
      </c>
      <c r="B235" s="6" t="s">
        <v>182</v>
      </c>
      <c r="C235" s="6"/>
      <c r="D235" s="7"/>
      <c r="E235" s="134"/>
      <c r="F235" s="134">
        <v>2</v>
      </c>
      <c r="G235" s="358">
        <v>0.257</v>
      </c>
      <c r="H235" s="359"/>
      <c r="I235" s="135"/>
      <c r="J235" s="135">
        <v>850</v>
      </c>
      <c r="K235" s="358">
        <v>10.984</v>
      </c>
      <c r="L235" s="359"/>
    </row>
    <row r="236" spans="1:12" ht="11.25" customHeight="1">
      <c r="A236" s="111" t="s">
        <v>184</v>
      </c>
      <c r="B236" s="111"/>
      <c r="C236" s="111"/>
      <c r="D236" s="112"/>
      <c r="E236" s="134"/>
      <c r="F236" s="134">
        <v>2</v>
      </c>
      <c r="G236" s="358">
        <v>0.257</v>
      </c>
      <c r="H236" s="359"/>
      <c r="I236" s="138"/>
      <c r="J236" s="138" t="s">
        <v>19</v>
      </c>
      <c r="K236" s="358" t="s">
        <v>19</v>
      </c>
      <c r="L236" s="359"/>
    </row>
    <row r="237" spans="1:12" ht="11.25" customHeight="1">
      <c r="A237" s="111"/>
      <c r="B237" s="111"/>
      <c r="C237" s="111"/>
      <c r="D237" s="112"/>
      <c r="E237" s="362"/>
      <c r="F237" s="364"/>
      <c r="G237" s="358"/>
      <c r="H237" s="365"/>
      <c r="I237" s="362"/>
      <c r="J237" s="364"/>
      <c r="K237" s="358"/>
      <c r="L237" s="365"/>
    </row>
    <row r="238" spans="1:12" ht="11.25" customHeight="1">
      <c r="A238" s="124" t="s">
        <v>310</v>
      </c>
      <c r="B238" s="125"/>
      <c r="C238" s="125"/>
      <c r="D238" s="126"/>
      <c r="E238" s="362">
        <v>5412</v>
      </c>
      <c r="F238" s="363"/>
      <c r="G238" s="358">
        <v>99.99500000000002</v>
      </c>
      <c r="H238" s="359"/>
      <c r="I238" s="362">
        <v>46106</v>
      </c>
      <c r="J238" s="363"/>
      <c r="K238" s="358">
        <v>99.99600000000001</v>
      </c>
      <c r="L238" s="359"/>
    </row>
    <row r="239" spans="1:12" ht="11.25" customHeight="1">
      <c r="A239" s="111"/>
      <c r="B239" s="111"/>
      <c r="C239" s="111"/>
      <c r="D239" s="112"/>
      <c r="E239" s="362"/>
      <c r="F239" s="363"/>
      <c r="G239" s="358"/>
      <c r="H239" s="359"/>
      <c r="I239" s="362"/>
      <c r="J239" s="363"/>
      <c r="K239" s="358"/>
      <c r="L239" s="359"/>
    </row>
    <row r="240" spans="1:12" ht="11.25" customHeight="1">
      <c r="A240" s="115">
        <v>1</v>
      </c>
      <c r="B240" s="116" t="s">
        <v>169</v>
      </c>
      <c r="C240" s="115">
        <v>4</v>
      </c>
      <c r="D240" s="7" t="s">
        <v>166</v>
      </c>
      <c r="E240" s="117"/>
      <c r="F240" s="118" t="s">
        <v>311</v>
      </c>
      <c r="G240" s="358">
        <v>70.8</v>
      </c>
      <c r="H240" s="359"/>
      <c r="I240" s="119"/>
      <c r="J240" s="120" t="s">
        <v>312</v>
      </c>
      <c r="K240" s="358">
        <v>16.754</v>
      </c>
      <c r="L240" s="359"/>
    </row>
    <row r="241" spans="1:12" ht="11.25" customHeight="1">
      <c r="A241" s="115">
        <v>5</v>
      </c>
      <c r="B241" s="116" t="s">
        <v>169</v>
      </c>
      <c r="C241" s="115">
        <v>9</v>
      </c>
      <c r="D241" s="7"/>
      <c r="E241" s="117"/>
      <c r="F241" s="117">
        <v>682</v>
      </c>
      <c r="G241" s="358">
        <v>12.601</v>
      </c>
      <c r="H241" s="359"/>
      <c r="I241" s="119"/>
      <c r="J241" s="120" t="s">
        <v>313</v>
      </c>
      <c r="K241" s="358">
        <v>9.521</v>
      </c>
      <c r="L241" s="359"/>
    </row>
    <row r="242" spans="1:12" ht="11.25" customHeight="1">
      <c r="A242" s="115">
        <v>10</v>
      </c>
      <c r="B242" s="116" t="s">
        <v>169</v>
      </c>
      <c r="C242" s="115">
        <v>19</v>
      </c>
      <c r="D242" s="7"/>
      <c r="E242" s="117"/>
      <c r="F242" s="117">
        <v>434</v>
      </c>
      <c r="G242" s="358">
        <v>8.019</v>
      </c>
      <c r="H242" s="359"/>
      <c r="I242" s="121"/>
      <c r="J242" s="120" t="s">
        <v>314</v>
      </c>
      <c r="K242" s="358">
        <v>12.577</v>
      </c>
      <c r="L242" s="359"/>
    </row>
    <row r="243" spans="1:12" ht="11.25" customHeight="1">
      <c r="A243" s="115">
        <v>20</v>
      </c>
      <c r="B243" s="116" t="s">
        <v>169</v>
      </c>
      <c r="C243" s="115">
        <v>29</v>
      </c>
      <c r="D243" s="7"/>
      <c r="E243" s="117"/>
      <c r="F243" s="117">
        <v>159</v>
      </c>
      <c r="G243" s="358">
        <v>2.937</v>
      </c>
      <c r="H243" s="359"/>
      <c r="I243" s="119"/>
      <c r="J243" s="120" t="s">
        <v>315</v>
      </c>
      <c r="K243" s="358">
        <v>8.218</v>
      </c>
      <c r="L243" s="359"/>
    </row>
    <row r="244" spans="1:12" ht="11.25" customHeight="1">
      <c r="A244" s="115">
        <v>30</v>
      </c>
      <c r="B244" s="116" t="s">
        <v>169</v>
      </c>
      <c r="C244" s="115">
        <v>49</v>
      </c>
      <c r="D244" s="7"/>
      <c r="E244" s="117"/>
      <c r="F244" s="117">
        <v>109</v>
      </c>
      <c r="G244" s="358">
        <v>2.014</v>
      </c>
      <c r="H244" s="359"/>
      <c r="I244" s="119"/>
      <c r="J244" s="122" t="s">
        <v>316</v>
      </c>
      <c r="K244" s="358">
        <v>9.172</v>
      </c>
      <c r="L244" s="359"/>
    </row>
    <row r="245" spans="1:12" ht="11.25" customHeight="1">
      <c r="A245" s="115"/>
      <c r="B245" s="111"/>
      <c r="C245" s="115"/>
      <c r="D245" s="112"/>
      <c r="E245" s="362"/>
      <c r="F245" s="363"/>
      <c r="G245" s="358"/>
      <c r="H245" s="359"/>
      <c r="I245" s="362"/>
      <c r="J245" s="363"/>
      <c r="K245" s="358"/>
      <c r="L245" s="359"/>
    </row>
    <row r="246" spans="1:12" ht="11.25" customHeight="1">
      <c r="A246" s="115">
        <v>50</v>
      </c>
      <c r="B246" s="116" t="s">
        <v>169</v>
      </c>
      <c r="C246" s="115">
        <v>99</v>
      </c>
      <c r="D246" s="7"/>
      <c r="E246" s="134"/>
      <c r="F246" s="134">
        <v>90</v>
      </c>
      <c r="G246" s="358">
        <v>1.662</v>
      </c>
      <c r="H246" s="359"/>
      <c r="I246" s="119"/>
      <c r="J246" s="136" t="s">
        <v>317</v>
      </c>
      <c r="K246" s="358">
        <v>13.271</v>
      </c>
      <c r="L246" s="359"/>
    </row>
    <row r="247" spans="1:12" ht="11.25" customHeight="1">
      <c r="A247" s="115">
        <v>100</v>
      </c>
      <c r="B247" s="116" t="s">
        <v>169</v>
      </c>
      <c r="C247" s="115">
        <v>199</v>
      </c>
      <c r="D247" s="7"/>
      <c r="E247" s="134"/>
      <c r="F247" s="134">
        <v>45</v>
      </c>
      <c r="G247" s="358">
        <v>0.831</v>
      </c>
      <c r="H247" s="359"/>
      <c r="I247" s="119"/>
      <c r="J247" s="136" t="s">
        <v>318</v>
      </c>
      <c r="K247" s="358">
        <v>13.152</v>
      </c>
      <c r="L247" s="359"/>
    </row>
    <row r="248" spans="1:12" ht="11.25" customHeight="1">
      <c r="A248" s="115">
        <v>200</v>
      </c>
      <c r="B248" s="116" t="s">
        <v>169</v>
      </c>
      <c r="C248" s="115">
        <v>299</v>
      </c>
      <c r="D248" s="7"/>
      <c r="E248" s="134"/>
      <c r="F248" s="134">
        <v>7</v>
      </c>
      <c r="G248" s="358">
        <v>0.129</v>
      </c>
      <c r="H248" s="359"/>
      <c r="I248" s="119"/>
      <c r="J248" s="136" t="s">
        <v>319</v>
      </c>
      <c r="K248" s="358">
        <v>3.819</v>
      </c>
      <c r="L248" s="359"/>
    </row>
    <row r="249" spans="1:12" ht="11.25" customHeight="1">
      <c r="A249" s="115">
        <v>300</v>
      </c>
      <c r="B249" s="6" t="s">
        <v>182</v>
      </c>
      <c r="C249" s="6"/>
      <c r="D249" s="7"/>
      <c r="E249" s="134"/>
      <c r="F249" s="134">
        <v>14</v>
      </c>
      <c r="G249" s="358">
        <v>0.258</v>
      </c>
      <c r="H249" s="359"/>
      <c r="I249" s="119"/>
      <c r="J249" s="136" t="s">
        <v>320</v>
      </c>
      <c r="K249" s="358">
        <v>13.512</v>
      </c>
      <c r="L249" s="359"/>
    </row>
    <row r="250" spans="1:12" ht="11.25" customHeight="1">
      <c r="A250" s="169" t="s">
        <v>184</v>
      </c>
      <c r="B250" s="169"/>
      <c r="C250" s="169"/>
      <c r="D250" s="170"/>
      <c r="E250" s="149"/>
      <c r="F250" s="149">
        <v>41</v>
      </c>
      <c r="G250" s="360">
        <v>0.757</v>
      </c>
      <c r="H250" s="361"/>
      <c r="I250" s="171"/>
      <c r="J250" s="151" t="s">
        <v>19</v>
      </c>
      <c r="K250" s="360" t="s">
        <v>251</v>
      </c>
      <c r="L250" s="361"/>
    </row>
    <row r="251" spans="1:12" ht="6" customHeight="1">
      <c r="A251" s="92"/>
      <c r="B251" s="92"/>
      <c r="C251" s="92"/>
      <c r="D251" s="92"/>
      <c r="E251" s="1"/>
      <c r="F251" s="2"/>
      <c r="G251" s="1"/>
      <c r="H251" s="2"/>
      <c r="I251" s="1"/>
      <c r="J251" s="93"/>
      <c r="K251" s="93"/>
      <c r="L251" s="93"/>
    </row>
  </sheetData>
  <sheetProtection password="EE7F" sheet="1"/>
  <mergeCells count="485">
    <mergeCell ref="A3:D3"/>
    <mergeCell ref="E3:L3"/>
    <mergeCell ref="E4:H4"/>
    <mergeCell ref="I4:L4"/>
    <mergeCell ref="A5:D5"/>
    <mergeCell ref="E5:F5"/>
    <mergeCell ref="G5:H5"/>
    <mergeCell ref="I5:J5"/>
    <mergeCell ref="K5:L5"/>
    <mergeCell ref="E7:F7"/>
    <mergeCell ref="G7:H7"/>
    <mergeCell ref="I7:J7"/>
    <mergeCell ref="K7:L7"/>
    <mergeCell ref="G8:H8"/>
    <mergeCell ref="K8:L8"/>
    <mergeCell ref="G9:H9"/>
    <mergeCell ref="K9:L9"/>
    <mergeCell ref="G10:H10"/>
    <mergeCell ref="K10:L10"/>
    <mergeCell ref="G11:H11"/>
    <mergeCell ref="K11:L11"/>
    <mergeCell ref="G12:H12"/>
    <mergeCell ref="K12:L12"/>
    <mergeCell ref="G13:H13"/>
    <mergeCell ref="K13:L13"/>
    <mergeCell ref="G14:H14"/>
    <mergeCell ref="I14:J14"/>
    <mergeCell ref="K14:L14"/>
    <mergeCell ref="G15:H15"/>
    <mergeCell ref="K15:L15"/>
    <mergeCell ref="G16:H16"/>
    <mergeCell ref="K16:L16"/>
    <mergeCell ref="G17:H17"/>
    <mergeCell ref="K17:L17"/>
    <mergeCell ref="G18:H18"/>
    <mergeCell ref="K18:L18"/>
    <mergeCell ref="G19:H19"/>
    <mergeCell ref="K19:L19"/>
    <mergeCell ref="G20:H20"/>
    <mergeCell ref="I20:J20"/>
    <mergeCell ref="K20:L20"/>
    <mergeCell ref="E21:F21"/>
    <mergeCell ref="G21:H21"/>
    <mergeCell ref="I21:J21"/>
    <mergeCell ref="K21:L21"/>
    <mergeCell ref="G22:H22"/>
    <mergeCell ref="I22:J22"/>
    <mergeCell ref="K22:L22"/>
    <mergeCell ref="G23:H23"/>
    <mergeCell ref="K23:L23"/>
    <mergeCell ref="G24:H24"/>
    <mergeCell ref="K24:L24"/>
    <mergeCell ref="G25:H25"/>
    <mergeCell ref="K25:L25"/>
    <mergeCell ref="G26:H26"/>
    <mergeCell ref="K26:L26"/>
    <mergeCell ref="G27:H27"/>
    <mergeCell ref="K27:L27"/>
    <mergeCell ref="G28:H28"/>
    <mergeCell ref="I28:J28"/>
    <mergeCell ref="K28:L28"/>
    <mergeCell ref="G29:H29"/>
    <mergeCell ref="K29:L29"/>
    <mergeCell ref="G34:H34"/>
    <mergeCell ref="I34:J34"/>
    <mergeCell ref="E35:F35"/>
    <mergeCell ref="G35:H35"/>
    <mergeCell ref="I35:J35"/>
    <mergeCell ref="K35:L35"/>
    <mergeCell ref="G36:H36"/>
    <mergeCell ref="I36:J36"/>
    <mergeCell ref="K36:L36"/>
    <mergeCell ref="G37:H37"/>
    <mergeCell ref="K37:L37"/>
    <mergeCell ref="G38:H38"/>
    <mergeCell ref="K38:L38"/>
    <mergeCell ref="G39:H39"/>
    <mergeCell ref="K39:L39"/>
    <mergeCell ref="G40:H40"/>
    <mergeCell ref="K40:L40"/>
    <mergeCell ref="G41:H41"/>
    <mergeCell ref="K41:L41"/>
    <mergeCell ref="G42:H42"/>
    <mergeCell ref="I42:J42"/>
    <mergeCell ref="K42:L42"/>
    <mergeCell ref="G43:H43"/>
    <mergeCell ref="K43:L43"/>
    <mergeCell ref="G44:H44"/>
    <mergeCell ref="K44:L44"/>
    <mergeCell ref="G45:H45"/>
    <mergeCell ref="K45:L45"/>
    <mergeCell ref="G47:H47"/>
    <mergeCell ref="G48:H48"/>
    <mergeCell ref="I48:J48"/>
    <mergeCell ref="K48:L48"/>
    <mergeCell ref="E49:F49"/>
    <mergeCell ref="G49:H49"/>
    <mergeCell ref="I49:J49"/>
    <mergeCell ref="K49:L49"/>
    <mergeCell ref="G50:H50"/>
    <mergeCell ref="I50:J50"/>
    <mergeCell ref="K50:L50"/>
    <mergeCell ref="G51:H51"/>
    <mergeCell ref="K51:L51"/>
    <mergeCell ref="G52:H52"/>
    <mergeCell ref="K52:L52"/>
    <mergeCell ref="G53:H53"/>
    <mergeCell ref="K53:L53"/>
    <mergeCell ref="G54:H54"/>
    <mergeCell ref="K54:L54"/>
    <mergeCell ref="G55:H55"/>
    <mergeCell ref="K55:L55"/>
    <mergeCell ref="G56:H56"/>
    <mergeCell ref="I56:J56"/>
    <mergeCell ref="K56:L56"/>
    <mergeCell ref="G57:H57"/>
    <mergeCell ref="K57:L57"/>
    <mergeCell ref="G58:H58"/>
    <mergeCell ref="K58:L58"/>
    <mergeCell ref="G59:H59"/>
    <mergeCell ref="K59:L59"/>
    <mergeCell ref="G60:H60"/>
    <mergeCell ref="K60:L60"/>
    <mergeCell ref="G61:H61"/>
    <mergeCell ref="K61:L61"/>
    <mergeCell ref="G62:H62"/>
    <mergeCell ref="I62:J62"/>
    <mergeCell ref="K62:L62"/>
    <mergeCell ref="E63:F63"/>
    <mergeCell ref="G63:H63"/>
    <mergeCell ref="I63:J63"/>
    <mergeCell ref="K63:L63"/>
    <mergeCell ref="G64:H64"/>
    <mergeCell ref="I64:J64"/>
    <mergeCell ref="K64:L64"/>
    <mergeCell ref="G65:H65"/>
    <mergeCell ref="K65:L65"/>
    <mergeCell ref="G66:H66"/>
    <mergeCell ref="K66:L66"/>
    <mergeCell ref="G67:H67"/>
    <mergeCell ref="K67:L67"/>
    <mergeCell ref="G68:H68"/>
    <mergeCell ref="K68:L68"/>
    <mergeCell ref="G69:H69"/>
    <mergeCell ref="K69:L69"/>
    <mergeCell ref="G70:H70"/>
    <mergeCell ref="I70:J70"/>
    <mergeCell ref="K70:L70"/>
    <mergeCell ref="G71:H71"/>
    <mergeCell ref="K71:L71"/>
    <mergeCell ref="G72:H72"/>
    <mergeCell ref="K72:L72"/>
    <mergeCell ref="G73:H73"/>
    <mergeCell ref="K73:L73"/>
    <mergeCell ref="G74:H74"/>
    <mergeCell ref="K74:L74"/>
    <mergeCell ref="G75:H75"/>
    <mergeCell ref="K75:L75"/>
    <mergeCell ref="G76:H76"/>
    <mergeCell ref="I76:J76"/>
    <mergeCell ref="K76:L76"/>
    <mergeCell ref="E77:F77"/>
    <mergeCell ref="G77:H77"/>
    <mergeCell ref="I77:J77"/>
    <mergeCell ref="K77:L77"/>
    <mergeCell ref="G78:H78"/>
    <mergeCell ref="I78:J78"/>
    <mergeCell ref="K78:L78"/>
    <mergeCell ref="G79:H79"/>
    <mergeCell ref="K79:L79"/>
    <mergeCell ref="G80:H80"/>
    <mergeCell ref="K80:L80"/>
    <mergeCell ref="G81:H81"/>
    <mergeCell ref="K81:L81"/>
    <mergeCell ref="G82:H82"/>
    <mergeCell ref="K82:L82"/>
    <mergeCell ref="G83:H83"/>
    <mergeCell ref="K83:L83"/>
    <mergeCell ref="G84:H84"/>
    <mergeCell ref="I84:J84"/>
    <mergeCell ref="K84:L84"/>
    <mergeCell ref="G85:H85"/>
    <mergeCell ref="K85:L85"/>
    <mergeCell ref="G86:H86"/>
    <mergeCell ref="K86:L86"/>
    <mergeCell ref="G89:H89"/>
    <mergeCell ref="E91:F91"/>
    <mergeCell ref="G91:H91"/>
    <mergeCell ref="I91:J91"/>
    <mergeCell ref="K91:L91"/>
    <mergeCell ref="G92:H92"/>
    <mergeCell ref="I92:J92"/>
    <mergeCell ref="K92:L92"/>
    <mergeCell ref="G93:H93"/>
    <mergeCell ref="K93:L93"/>
    <mergeCell ref="G94:H94"/>
    <mergeCell ref="K94:L94"/>
    <mergeCell ref="G95:H95"/>
    <mergeCell ref="K95:L95"/>
    <mergeCell ref="G96:H96"/>
    <mergeCell ref="K96:L96"/>
    <mergeCell ref="G97:H97"/>
    <mergeCell ref="K97:L97"/>
    <mergeCell ref="G98:H98"/>
    <mergeCell ref="I98:J98"/>
    <mergeCell ref="K98:L98"/>
    <mergeCell ref="G99:H99"/>
    <mergeCell ref="K99:L99"/>
    <mergeCell ref="G100:H100"/>
    <mergeCell ref="K100:L100"/>
    <mergeCell ref="G101:H101"/>
    <mergeCell ref="K101:L101"/>
    <mergeCell ref="G102:H102"/>
    <mergeCell ref="K102:L102"/>
    <mergeCell ref="G103:H103"/>
    <mergeCell ref="K103:L103"/>
    <mergeCell ref="G104:H104"/>
    <mergeCell ref="I104:J104"/>
    <mergeCell ref="K104:L104"/>
    <mergeCell ref="E105:F105"/>
    <mergeCell ref="G105:H105"/>
    <mergeCell ref="I105:J105"/>
    <mergeCell ref="K105:L105"/>
    <mergeCell ref="G106:H106"/>
    <mergeCell ref="K106:L106"/>
    <mergeCell ref="G107:H107"/>
    <mergeCell ref="K107:L107"/>
    <mergeCell ref="G108:H108"/>
    <mergeCell ref="K108:L108"/>
    <mergeCell ref="G109:H109"/>
    <mergeCell ref="K109:L109"/>
    <mergeCell ref="G110:H110"/>
    <mergeCell ref="K110:L110"/>
    <mergeCell ref="G111:H111"/>
    <mergeCell ref="K111:L111"/>
    <mergeCell ref="G112:H112"/>
    <mergeCell ref="K112:L112"/>
    <mergeCell ref="G113:H113"/>
    <mergeCell ref="K113:L113"/>
    <mergeCell ref="G114:H114"/>
    <mergeCell ref="K114:L114"/>
    <mergeCell ref="G115:H115"/>
    <mergeCell ref="K115:L115"/>
    <mergeCell ref="G116:H116"/>
    <mergeCell ref="K116:L116"/>
    <mergeCell ref="G117:H117"/>
    <mergeCell ref="G118:H118"/>
    <mergeCell ref="K118:L118"/>
    <mergeCell ref="E119:F119"/>
    <mergeCell ref="G119:H119"/>
    <mergeCell ref="I119:J119"/>
    <mergeCell ref="K119:L119"/>
    <mergeCell ref="E120:F120"/>
    <mergeCell ref="G120:H120"/>
    <mergeCell ref="I120:J120"/>
    <mergeCell ref="K120:L120"/>
    <mergeCell ref="G121:H121"/>
    <mergeCell ref="K121:L121"/>
    <mergeCell ref="G122:H122"/>
    <mergeCell ref="K122:L122"/>
    <mergeCell ref="G123:H123"/>
    <mergeCell ref="K123:L123"/>
    <mergeCell ref="G124:H124"/>
    <mergeCell ref="K124:L124"/>
    <mergeCell ref="G125:H125"/>
    <mergeCell ref="K125:L125"/>
    <mergeCell ref="A130:D130"/>
    <mergeCell ref="E130:L130"/>
    <mergeCell ref="E131:H131"/>
    <mergeCell ref="I131:L131"/>
    <mergeCell ref="A132:D132"/>
    <mergeCell ref="E132:F132"/>
    <mergeCell ref="G132:H132"/>
    <mergeCell ref="I132:J132"/>
    <mergeCell ref="K132:L132"/>
    <mergeCell ref="G134:H134"/>
    <mergeCell ref="K134:L134"/>
    <mergeCell ref="G135:H135"/>
    <mergeCell ref="K135:L135"/>
    <mergeCell ref="G136:H136"/>
    <mergeCell ref="K136:L136"/>
    <mergeCell ref="G137:H137"/>
    <mergeCell ref="K137:L137"/>
    <mergeCell ref="G138:H138"/>
    <mergeCell ref="K138:L138"/>
    <mergeCell ref="G139:H139"/>
    <mergeCell ref="K139:L139"/>
    <mergeCell ref="E140:F140"/>
    <mergeCell ref="G140:H140"/>
    <mergeCell ref="I140:J140"/>
    <mergeCell ref="K140:L140"/>
    <mergeCell ref="G142:H142"/>
    <mergeCell ref="K142:L142"/>
    <mergeCell ref="G143:H143"/>
    <mergeCell ref="K143:L143"/>
    <mergeCell ref="G144:H144"/>
    <mergeCell ref="K144:L144"/>
    <mergeCell ref="G145:H145"/>
    <mergeCell ref="K145:L145"/>
    <mergeCell ref="G146:H146"/>
    <mergeCell ref="K146:L146"/>
    <mergeCell ref="G148:H148"/>
    <mergeCell ref="K148:L148"/>
    <mergeCell ref="K150:L150"/>
    <mergeCell ref="K151:L151"/>
    <mergeCell ref="G152:H152"/>
    <mergeCell ref="K152:L152"/>
    <mergeCell ref="E154:F154"/>
    <mergeCell ref="G154:H154"/>
    <mergeCell ref="I154:J154"/>
    <mergeCell ref="K154:L154"/>
    <mergeCell ref="G156:H156"/>
    <mergeCell ref="K156:L156"/>
    <mergeCell ref="G157:H157"/>
    <mergeCell ref="K157:L157"/>
    <mergeCell ref="G158:H158"/>
    <mergeCell ref="K158:L158"/>
    <mergeCell ref="G159:H159"/>
    <mergeCell ref="K159:L159"/>
    <mergeCell ref="G160:H160"/>
    <mergeCell ref="K160:L160"/>
    <mergeCell ref="G162:H162"/>
    <mergeCell ref="K162:L162"/>
    <mergeCell ref="G163:H163"/>
    <mergeCell ref="K163:L163"/>
    <mergeCell ref="G164:H164"/>
    <mergeCell ref="K164:L164"/>
    <mergeCell ref="G165:H165"/>
    <mergeCell ref="K165:L165"/>
    <mergeCell ref="G166:H166"/>
    <mergeCell ref="K166:L166"/>
    <mergeCell ref="E168:F168"/>
    <mergeCell ref="G168:H168"/>
    <mergeCell ref="I168:J168"/>
    <mergeCell ref="K168:L168"/>
    <mergeCell ref="G170:H170"/>
    <mergeCell ref="K170:L170"/>
    <mergeCell ref="G171:H171"/>
    <mergeCell ref="K171:L171"/>
    <mergeCell ref="G172:H172"/>
    <mergeCell ref="K172:L172"/>
    <mergeCell ref="G173:H173"/>
    <mergeCell ref="K173:L173"/>
    <mergeCell ref="G174:H174"/>
    <mergeCell ref="K174:L174"/>
    <mergeCell ref="G176:H176"/>
    <mergeCell ref="K176:L176"/>
    <mergeCell ref="G177:H177"/>
    <mergeCell ref="K177:L177"/>
    <mergeCell ref="K178:L178"/>
    <mergeCell ref="K179:L179"/>
    <mergeCell ref="G180:H180"/>
    <mergeCell ref="K180:L180"/>
    <mergeCell ref="E182:F182"/>
    <mergeCell ref="G182:H182"/>
    <mergeCell ref="I182:J182"/>
    <mergeCell ref="K182:L182"/>
    <mergeCell ref="G184:H184"/>
    <mergeCell ref="K184:L184"/>
    <mergeCell ref="G185:H185"/>
    <mergeCell ref="K185:L185"/>
    <mergeCell ref="G186:H186"/>
    <mergeCell ref="K186:L186"/>
    <mergeCell ref="G187:H187"/>
    <mergeCell ref="K187:L187"/>
    <mergeCell ref="G188:H188"/>
    <mergeCell ref="K188:L188"/>
    <mergeCell ref="G190:H190"/>
    <mergeCell ref="K190:L190"/>
    <mergeCell ref="G191:H191"/>
    <mergeCell ref="K191:L191"/>
    <mergeCell ref="K192:L192"/>
    <mergeCell ref="G194:H194"/>
    <mergeCell ref="E196:F196"/>
    <mergeCell ref="G196:H196"/>
    <mergeCell ref="I196:J196"/>
    <mergeCell ref="K196:L196"/>
    <mergeCell ref="G198:H198"/>
    <mergeCell ref="K198:L198"/>
    <mergeCell ref="G199:H199"/>
    <mergeCell ref="K199:L199"/>
    <mergeCell ref="G200:H200"/>
    <mergeCell ref="K200:L200"/>
    <mergeCell ref="G201:H201"/>
    <mergeCell ref="K201:L201"/>
    <mergeCell ref="G202:H202"/>
    <mergeCell ref="K202:L202"/>
    <mergeCell ref="G204:H204"/>
    <mergeCell ref="K204:L204"/>
    <mergeCell ref="G205:H205"/>
    <mergeCell ref="K205:L205"/>
    <mergeCell ref="G206:H206"/>
    <mergeCell ref="K206:L206"/>
    <mergeCell ref="G207:H207"/>
    <mergeCell ref="K207:L207"/>
    <mergeCell ref="G208:H208"/>
    <mergeCell ref="K208:L208"/>
    <mergeCell ref="E210:F210"/>
    <mergeCell ref="G210:H210"/>
    <mergeCell ref="I210:J210"/>
    <mergeCell ref="K210:L210"/>
    <mergeCell ref="G212:H212"/>
    <mergeCell ref="K212:L212"/>
    <mergeCell ref="G213:H213"/>
    <mergeCell ref="K213:L213"/>
    <mergeCell ref="G214:H214"/>
    <mergeCell ref="K214:L214"/>
    <mergeCell ref="G215:H215"/>
    <mergeCell ref="K215:L215"/>
    <mergeCell ref="G216:H216"/>
    <mergeCell ref="K216:L216"/>
    <mergeCell ref="G218:H218"/>
    <mergeCell ref="K218:L218"/>
    <mergeCell ref="G219:H219"/>
    <mergeCell ref="K219:L219"/>
    <mergeCell ref="G220:H220"/>
    <mergeCell ref="K220:L220"/>
    <mergeCell ref="G221:H221"/>
    <mergeCell ref="K221:L221"/>
    <mergeCell ref="G222:H222"/>
    <mergeCell ref="K222:L222"/>
    <mergeCell ref="E224:F224"/>
    <mergeCell ref="G224:H224"/>
    <mergeCell ref="I224:J224"/>
    <mergeCell ref="K224:L224"/>
    <mergeCell ref="G226:H226"/>
    <mergeCell ref="K226:L226"/>
    <mergeCell ref="G227:H227"/>
    <mergeCell ref="K227:L227"/>
    <mergeCell ref="G228:H228"/>
    <mergeCell ref="K228:L228"/>
    <mergeCell ref="G229:H229"/>
    <mergeCell ref="K229:L229"/>
    <mergeCell ref="G230:H230"/>
    <mergeCell ref="K230:L230"/>
    <mergeCell ref="E231:F231"/>
    <mergeCell ref="G231:H231"/>
    <mergeCell ref="I231:J231"/>
    <mergeCell ref="K231:L231"/>
    <mergeCell ref="G232:H232"/>
    <mergeCell ref="K232:L232"/>
    <mergeCell ref="G233:H233"/>
    <mergeCell ref="K233:L233"/>
    <mergeCell ref="G234:H234"/>
    <mergeCell ref="K234:L234"/>
    <mergeCell ref="G235:H235"/>
    <mergeCell ref="K235:L235"/>
    <mergeCell ref="G236:H236"/>
    <mergeCell ref="K236:L236"/>
    <mergeCell ref="E237:F237"/>
    <mergeCell ref="G237:H237"/>
    <mergeCell ref="I237:J237"/>
    <mergeCell ref="K237:L237"/>
    <mergeCell ref="E238:F238"/>
    <mergeCell ref="G238:H238"/>
    <mergeCell ref="I238:J238"/>
    <mergeCell ref="K238:L238"/>
    <mergeCell ref="E239:F239"/>
    <mergeCell ref="G239:H239"/>
    <mergeCell ref="I239:J239"/>
    <mergeCell ref="K239:L239"/>
    <mergeCell ref="G240:H240"/>
    <mergeCell ref="K240:L240"/>
    <mergeCell ref="G241:H241"/>
    <mergeCell ref="K241:L241"/>
    <mergeCell ref="G242:H242"/>
    <mergeCell ref="K242:L242"/>
    <mergeCell ref="G243:H243"/>
    <mergeCell ref="K243:L243"/>
    <mergeCell ref="G244:H244"/>
    <mergeCell ref="K244:L244"/>
    <mergeCell ref="E245:F245"/>
    <mergeCell ref="G245:H245"/>
    <mergeCell ref="I245:J245"/>
    <mergeCell ref="K245:L245"/>
    <mergeCell ref="G249:H249"/>
    <mergeCell ref="K249:L249"/>
    <mergeCell ref="G250:H250"/>
    <mergeCell ref="K250:L250"/>
    <mergeCell ref="G246:H246"/>
    <mergeCell ref="K246:L246"/>
    <mergeCell ref="G247:H247"/>
    <mergeCell ref="K247:L247"/>
    <mergeCell ref="G248:H248"/>
    <mergeCell ref="K248:L248"/>
  </mergeCells>
  <printOptions horizontalCentered="1"/>
  <pageMargins left="0" right="0" top="0" bottom="0" header="0.5118110236220472" footer="0.5118110236220472"/>
  <pageSetup horizontalDpi="600" verticalDpi="600" orientation="portrait" paperSize="9" scale="50" r:id="rId1"/>
  <rowBreaks count="1" manualBreakCount="1">
    <brk id="12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4.25"/>
  <cols>
    <col min="1" max="1" width="17.625" style="93" customWidth="1"/>
    <col min="2" max="2" width="9.875" style="93" customWidth="1"/>
    <col min="3" max="3" width="10.25390625" style="93" customWidth="1"/>
    <col min="4" max="8" width="8.125" style="93" customWidth="1"/>
    <col min="9" max="9" width="10.25390625" style="93" customWidth="1"/>
    <col min="10" max="10" width="8.125" style="93" customWidth="1"/>
    <col min="11" max="11" width="10.00390625" style="93" customWidth="1"/>
    <col min="12" max="13" width="8.125" style="93" customWidth="1"/>
    <col min="14" max="18" width="9.25390625" style="93" customWidth="1"/>
    <col min="19" max="19" width="9.625" style="93" customWidth="1"/>
    <col min="20" max="39" width="9.25390625" style="93" customWidth="1"/>
    <col min="40" max="16384" width="9.00390625" style="97" customWidth="1"/>
  </cols>
  <sheetData>
    <row r="1" spans="1:39" ht="13.5">
      <c r="A1" s="17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ht="13.5">
      <c r="A2" s="173"/>
      <c r="B2" s="9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1:39" ht="14.25" customHeight="1">
      <c r="A3" s="174"/>
      <c r="B3" s="9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39" ht="15.75" customHeight="1">
      <c r="A4" s="17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39" ht="15.75" customHeight="1">
      <c r="A5" s="173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</row>
    <row r="6" spans="1:39" ht="15.75" customHeight="1">
      <c r="A6" s="173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</row>
    <row r="7" spans="1:39" ht="13.5">
      <c r="A7" s="173"/>
      <c r="B7" s="96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8" spans="1:39" ht="13.5">
      <c r="A8" s="175"/>
      <c r="B8" s="176" t="s">
        <v>321</v>
      </c>
      <c r="C8" s="176"/>
      <c r="D8" s="176"/>
      <c r="E8" s="176"/>
      <c r="F8" s="176"/>
      <c r="G8" s="176"/>
      <c r="H8" s="176"/>
      <c r="I8" s="176"/>
      <c r="J8" s="176"/>
      <c r="K8" s="92"/>
      <c r="L8" s="177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</row>
    <row r="9" spans="1:39" ht="14.25" thickBot="1">
      <c r="A9" s="178"/>
      <c r="B9" s="178"/>
      <c r="C9" s="178"/>
      <c r="D9" s="178"/>
      <c r="E9" s="178"/>
      <c r="F9" s="178"/>
      <c r="G9" s="178"/>
      <c r="H9" s="179"/>
      <c r="I9" s="178"/>
      <c r="J9" s="178"/>
      <c r="K9" s="178"/>
      <c r="L9" s="178"/>
      <c r="M9" s="178"/>
      <c r="N9" s="178"/>
      <c r="O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39" ht="22.5" customHeight="1" thickTop="1">
      <c r="A10" s="290" t="s">
        <v>322</v>
      </c>
      <c r="B10" s="393" t="s">
        <v>323</v>
      </c>
      <c r="C10" s="397"/>
      <c r="D10" s="405" t="s">
        <v>324</v>
      </c>
      <c r="E10" s="397"/>
      <c r="F10" s="393" t="s">
        <v>185</v>
      </c>
      <c r="G10" s="397"/>
      <c r="H10" s="393" t="s">
        <v>325</v>
      </c>
      <c r="I10" s="397"/>
      <c r="J10" s="393" t="s">
        <v>326</v>
      </c>
      <c r="K10" s="397"/>
      <c r="L10" s="393" t="s">
        <v>327</v>
      </c>
      <c r="M10" s="406"/>
      <c r="N10" s="393" t="s">
        <v>328</v>
      </c>
      <c r="O10" s="394"/>
      <c r="P10" s="393" t="s">
        <v>329</v>
      </c>
      <c r="Q10" s="394"/>
      <c r="R10" s="393" t="s">
        <v>330</v>
      </c>
      <c r="S10" s="397"/>
      <c r="T10" s="393" t="s">
        <v>331</v>
      </c>
      <c r="U10" s="397"/>
      <c r="V10" s="393" t="s">
        <v>332</v>
      </c>
      <c r="W10" s="394"/>
      <c r="X10" s="393" t="s">
        <v>333</v>
      </c>
      <c r="Y10" s="394"/>
      <c r="Z10" s="400" t="s">
        <v>334</v>
      </c>
      <c r="AA10" s="401"/>
      <c r="AB10" s="400" t="s">
        <v>335</v>
      </c>
      <c r="AC10" s="401"/>
      <c r="AD10" s="393" t="s">
        <v>336</v>
      </c>
      <c r="AE10" s="394"/>
      <c r="AF10" s="393" t="s">
        <v>337</v>
      </c>
      <c r="AG10" s="397"/>
      <c r="AH10" s="393" t="s">
        <v>338</v>
      </c>
      <c r="AI10" s="394"/>
      <c r="AJ10" s="298" t="s">
        <v>339</v>
      </c>
      <c r="AK10" s="299"/>
      <c r="AL10" s="298" t="s">
        <v>340</v>
      </c>
      <c r="AM10" s="299"/>
    </row>
    <row r="11" spans="1:39" ht="22.5" customHeight="1">
      <c r="A11" s="291"/>
      <c r="B11" s="398"/>
      <c r="C11" s="399"/>
      <c r="D11" s="398"/>
      <c r="E11" s="399"/>
      <c r="F11" s="398"/>
      <c r="G11" s="399"/>
      <c r="H11" s="398"/>
      <c r="I11" s="399"/>
      <c r="J11" s="398"/>
      <c r="K11" s="399"/>
      <c r="L11" s="407"/>
      <c r="M11" s="408"/>
      <c r="N11" s="395"/>
      <c r="O11" s="396"/>
      <c r="P11" s="395"/>
      <c r="Q11" s="396"/>
      <c r="R11" s="398"/>
      <c r="S11" s="399"/>
      <c r="T11" s="398"/>
      <c r="U11" s="399"/>
      <c r="V11" s="395"/>
      <c r="W11" s="396"/>
      <c r="X11" s="398"/>
      <c r="Y11" s="399"/>
      <c r="Z11" s="402"/>
      <c r="AA11" s="403"/>
      <c r="AB11" s="402"/>
      <c r="AC11" s="403"/>
      <c r="AD11" s="395"/>
      <c r="AE11" s="396"/>
      <c r="AF11" s="398"/>
      <c r="AG11" s="399"/>
      <c r="AH11" s="395"/>
      <c r="AI11" s="396"/>
      <c r="AJ11" s="300" t="s">
        <v>341</v>
      </c>
      <c r="AK11" s="301"/>
      <c r="AL11" s="300" t="s">
        <v>342</v>
      </c>
      <c r="AM11" s="302"/>
    </row>
    <row r="12" spans="1:39" ht="22.5" customHeight="1">
      <c r="A12" s="292" t="s">
        <v>343</v>
      </c>
      <c r="B12" s="303" t="s">
        <v>344</v>
      </c>
      <c r="C12" s="303" t="s">
        <v>345</v>
      </c>
      <c r="D12" s="303" t="s">
        <v>344</v>
      </c>
      <c r="E12" s="303" t="s">
        <v>345</v>
      </c>
      <c r="F12" s="303" t="s">
        <v>344</v>
      </c>
      <c r="G12" s="303" t="s">
        <v>345</v>
      </c>
      <c r="H12" s="303" t="s">
        <v>344</v>
      </c>
      <c r="I12" s="303" t="s">
        <v>345</v>
      </c>
      <c r="J12" s="303" t="s">
        <v>344</v>
      </c>
      <c r="K12" s="303" t="s">
        <v>345</v>
      </c>
      <c r="L12" s="303" t="s">
        <v>344</v>
      </c>
      <c r="M12" s="303" t="s">
        <v>345</v>
      </c>
      <c r="N12" s="303" t="s">
        <v>344</v>
      </c>
      <c r="O12" s="303" t="s">
        <v>345</v>
      </c>
      <c r="P12" s="303" t="s">
        <v>344</v>
      </c>
      <c r="Q12" s="304" t="s">
        <v>345</v>
      </c>
      <c r="R12" s="303" t="s">
        <v>344</v>
      </c>
      <c r="S12" s="303" t="s">
        <v>345</v>
      </c>
      <c r="T12" s="303" t="s">
        <v>344</v>
      </c>
      <c r="U12" s="303" t="s">
        <v>345</v>
      </c>
      <c r="V12" s="303" t="s">
        <v>344</v>
      </c>
      <c r="W12" s="303" t="s">
        <v>345</v>
      </c>
      <c r="X12" s="303" t="s">
        <v>344</v>
      </c>
      <c r="Y12" s="303" t="s">
        <v>345</v>
      </c>
      <c r="Z12" s="303" t="s">
        <v>344</v>
      </c>
      <c r="AA12" s="304" t="s">
        <v>345</v>
      </c>
      <c r="AB12" s="303" t="s">
        <v>344</v>
      </c>
      <c r="AC12" s="304" t="s">
        <v>345</v>
      </c>
      <c r="AD12" s="303" t="s">
        <v>344</v>
      </c>
      <c r="AE12" s="305" t="s">
        <v>345</v>
      </c>
      <c r="AF12" s="306" t="s">
        <v>344</v>
      </c>
      <c r="AG12" s="303" t="s">
        <v>345</v>
      </c>
      <c r="AH12" s="303" t="s">
        <v>344</v>
      </c>
      <c r="AI12" s="303" t="s">
        <v>345</v>
      </c>
      <c r="AJ12" s="303" t="s">
        <v>344</v>
      </c>
      <c r="AK12" s="303" t="s">
        <v>345</v>
      </c>
      <c r="AL12" s="303" t="s">
        <v>344</v>
      </c>
      <c r="AM12" s="303" t="s">
        <v>345</v>
      </c>
    </row>
    <row r="13" spans="1:39" ht="22.5" customHeight="1">
      <c r="A13" s="293"/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ht="22.5" customHeight="1">
      <c r="A14" s="294">
        <v>39995</v>
      </c>
      <c r="B14" s="182">
        <v>70889</v>
      </c>
      <c r="C14" s="183">
        <v>673773</v>
      </c>
      <c r="D14" s="183">
        <v>407</v>
      </c>
      <c r="E14" s="183">
        <v>5285</v>
      </c>
      <c r="F14" s="183">
        <v>47</v>
      </c>
      <c r="G14" s="183">
        <v>464</v>
      </c>
      <c r="H14" s="183">
        <v>7570</v>
      </c>
      <c r="I14" s="183">
        <v>55136</v>
      </c>
      <c r="J14" s="183">
        <v>3986</v>
      </c>
      <c r="K14" s="183">
        <v>106888</v>
      </c>
      <c r="L14" s="183">
        <v>146</v>
      </c>
      <c r="M14" s="183">
        <v>3550</v>
      </c>
      <c r="N14" s="183">
        <v>567</v>
      </c>
      <c r="O14" s="183">
        <v>5421</v>
      </c>
      <c r="P14" s="183">
        <v>1757</v>
      </c>
      <c r="Q14" s="183">
        <v>42591</v>
      </c>
      <c r="R14" s="183">
        <v>19858</v>
      </c>
      <c r="S14" s="183">
        <v>132574</v>
      </c>
      <c r="T14" s="183">
        <v>1286</v>
      </c>
      <c r="U14" s="183">
        <v>14980</v>
      </c>
      <c r="V14" s="183">
        <v>3602</v>
      </c>
      <c r="W14" s="183">
        <v>10424</v>
      </c>
      <c r="X14" s="183">
        <v>2351</v>
      </c>
      <c r="Y14" s="183">
        <v>15438</v>
      </c>
      <c r="Z14" s="183">
        <v>8405</v>
      </c>
      <c r="AA14" s="183">
        <v>54339</v>
      </c>
      <c r="AB14" s="183">
        <v>6277</v>
      </c>
      <c r="AC14" s="183">
        <v>28826</v>
      </c>
      <c r="AD14" s="183">
        <v>2869</v>
      </c>
      <c r="AE14" s="183">
        <v>33676</v>
      </c>
      <c r="AF14" s="183">
        <v>4641</v>
      </c>
      <c r="AG14" s="183">
        <v>83502</v>
      </c>
      <c r="AH14" s="183">
        <v>778</v>
      </c>
      <c r="AI14" s="183">
        <v>7738</v>
      </c>
      <c r="AJ14" s="183">
        <v>5412</v>
      </c>
      <c r="AK14" s="183">
        <v>46106</v>
      </c>
      <c r="AL14" s="183">
        <v>930</v>
      </c>
      <c r="AM14" s="183">
        <v>26835</v>
      </c>
    </row>
    <row r="15" spans="1:39" ht="22.5" customHeight="1">
      <c r="A15" s="102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</row>
    <row r="16" spans="1:39" ht="22.5" customHeight="1">
      <c r="A16" s="295" t="s">
        <v>346</v>
      </c>
      <c r="B16" s="182">
        <v>67309</v>
      </c>
      <c r="C16" s="183">
        <v>648399</v>
      </c>
      <c r="D16" s="183">
        <v>367</v>
      </c>
      <c r="E16" s="183">
        <v>4871</v>
      </c>
      <c r="F16" s="183">
        <v>45</v>
      </c>
      <c r="G16" s="186">
        <v>461</v>
      </c>
      <c r="H16" s="186">
        <v>7061</v>
      </c>
      <c r="I16" s="186">
        <v>52730</v>
      </c>
      <c r="J16" s="186">
        <v>3745</v>
      </c>
      <c r="K16" s="186">
        <v>101550</v>
      </c>
      <c r="L16" s="186">
        <v>138</v>
      </c>
      <c r="M16" s="186">
        <v>3463</v>
      </c>
      <c r="N16" s="186">
        <v>558</v>
      </c>
      <c r="O16" s="186">
        <v>5372</v>
      </c>
      <c r="P16" s="186">
        <v>1641</v>
      </c>
      <c r="Q16" s="186">
        <v>41211</v>
      </c>
      <c r="R16" s="186">
        <v>18863</v>
      </c>
      <c r="S16" s="186">
        <v>128214</v>
      </c>
      <c r="T16" s="186">
        <v>1248</v>
      </c>
      <c r="U16" s="186">
        <v>14728</v>
      </c>
      <c r="V16" s="186">
        <v>3541</v>
      </c>
      <c r="W16" s="186">
        <v>10243</v>
      </c>
      <c r="X16" s="186">
        <v>2276</v>
      </c>
      <c r="Y16" s="186">
        <v>15071</v>
      </c>
      <c r="Z16" s="186">
        <v>8138</v>
      </c>
      <c r="AA16" s="186">
        <v>53001</v>
      </c>
      <c r="AB16" s="186">
        <v>5993</v>
      </c>
      <c r="AC16" s="186">
        <v>28062</v>
      </c>
      <c r="AD16" s="186">
        <v>2695</v>
      </c>
      <c r="AE16" s="186">
        <v>32044</v>
      </c>
      <c r="AF16" s="186">
        <v>4391</v>
      </c>
      <c r="AG16" s="186">
        <v>79554</v>
      </c>
      <c r="AH16" s="186">
        <v>688</v>
      </c>
      <c r="AI16" s="186">
        <v>7101</v>
      </c>
      <c r="AJ16" s="186">
        <v>5083</v>
      </c>
      <c r="AK16" s="186">
        <v>44986</v>
      </c>
      <c r="AL16" s="186">
        <v>838</v>
      </c>
      <c r="AM16" s="186">
        <v>25737</v>
      </c>
    </row>
    <row r="17" spans="1:39" ht="22.5" customHeight="1">
      <c r="A17" s="102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</row>
    <row r="18" spans="1:39" ht="22.5" customHeight="1">
      <c r="A18" s="291" t="s">
        <v>347</v>
      </c>
      <c r="B18" s="187">
        <v>13548</v>
      </c>
      <c r="C18" s="187">
        <v>124881</v>
      </c>
      <c r="D18" s="187">
        <v>59</v>
      </c>
      <c r="E18" s="187">
        <v>805</v>
      </c>
      <c r="F18" s="187">
        <v>5</v>
      </c>
      <c r="G18" s="187">
        <v>23</v>
      </c>
      <c r="H18" s="187">
        <v>1204</v>
      </c>
      <c r="I18" s="187">
        <v>8282</v>
      </c>
      <c r="J18" s="187">
        <v>828</v>
      </c>
      <c r="K18" s="187">
        <v>18949</v>
      </c>
      <c r="L18" s="187">
        <v>32</v>
      </c>
      <c r="M18" s="187">
        <v>658</v>
      </c>
      <c r="N18" s="187">
        <v>90</v>
      </c>
      <c r="O18" s="187">
        <v>982</v>
      </c>
      <c r="P18" s="187">
        <v>395</v>
      </c>
      <c r="Q18" s="187">
        <v>9433</v>
      </c>
      <c r="R18" s="187">
        <v>3906</v>
      </c>
      <c r="S18" s="187">
        <v>25527</v>
      </c>
      <c r="T18" s="187">
        <v>276</v>
      </c>
      <c r="U18" s="187">
        <v>4464</v>
      </c>
      <c r="V18" s="187">
        <v>822</v>
      </c>
      <c r="W18" s="187">
        <v>2319</v>
      </c>
      <c r="X18" s="187">
        <v>411</v>
      </c>
      <c r="Y18" s="187">
        <v>2561</v>
      </c>
      <c r="Z18" s="187">
        <v>1592</v>
      </c>
      <c r="AA18" s="187">
        <v>9899</v>
      </c>
      <c r="AB18" s="187">
        <v>1200</v>
      </c>
      <c r="AC18" s="187">
        <v>5598</v>
      </c>
      <c r="AD18" s="187">
        <v>555</v>
      </c>
      <c r="AE18" s="187">
        <v>5926</v>
      </c>
      <c r="AF18" s="187">
        <v>973</v>
      </c>
      <c r="AG18" s="187">
        <v>16098</v>
      </c>
      <c r="AH18" s="187">
        <v>141</v>
      </c>
      <c r="AI18" s="187">
        <v>1134</v>
      </c>
      <c r="AJ18" s="187">
        <v>923</v>
      </c>
      <c r="AK18" s="187">
        <v>8236</v>
      </c>
      <c r="AL18" s="187">
        <v>136</v>
      </c>
      <c r="AM18" s="187">
        <v>3987</v>
      </c>
    </row>
    <row r="19" spans="1:39" ht="22.5" customHeight="1">
      <c r="A19" s="291" t="s">
        <v>348</v>
      </c>
      <c r="B19" s="187">
        <v>7501</v>
      </c>
      <c r="C19" s="187">
        <v>81801</v>
      </c>
      <c r="D19" s="187">
        <v>19</v>
      </c>
      <c r="E19" s="187">
        <v>283</v>
      </c>
      <c r="F19" s="187">
        <v>4</v>
      </c>
      <c r="G19" s="187">
        <v>10</v>
      </c>
      <c r="H19" s="187">
        <v>824</v>
      </c>
      <c r="I19" s="187">
        <v>6283</v>
      </c>
      <c r="J19" s="187">
        <v>413</v>
      </c>
      <c r="K19" s="187">
        <v>11556</v>
      </c>
      <c r="L19" s="187">
        <v>20</v>
      </c>
      <c r="M19" s="187">
        <v>546</v>
      </c>
      <c r="N19" s="187">
        <v>57</v>
      </c>
      <c r="O19" s="187">
        <v>781</v>
      </c>
      <c r="P19" s="187">
        <v>192</v>
      </c>
      <c r="Q19" s="187">
        <v>5180</v>
      </c>
      <c r="R19" s="187">
        <v>2106</v>
      </c>
      <c r="S19" s="187">
        <v>16029</v>
      </c>
      <c r="T19" s="187">
        <v>142</v>
      </c>
      <c r="U19" s="187">
        <v>1382</v>
      </c>
      <c r="V19" s="187">
        <v>327</v>
      </c>
      <c r="W19" s="187">
        <v>1205</v>
      </c>
      <c r="X19" s="187">
        <v>265</v>
      </c>
      <c r="Y19" s="187">
        <v>2178</v>
      </c>
      <c r="Z19" s="187">
        <v>997</v>
      </c>
      <c r="AA19" s="187">
        <v>6813</v>
      </c>
      <c r="AB19" s="187">
        <v>711</v>
      </c>
      <c r="AC19" s="187">
        <v>3359</v>
      </c>
      <c r="AD19" s="187">
        <v>269</v>
      </c>
      <c r="AE19" s="187">
        <v>5004</v>
      </c>
      <c r="AF19" s="187">
        <v>524</v>
      </c>
      <c r="AG19" s="187">
        <v>12022</v>
      </c>
      <c r="AH19" s="187">
        <v>60</v>
      </c>
      <c r="AI19" s="187">
        <v>845</v>
      </c>
      <c r="AJ19" s="187">
        <v>494</v>
      </c>
      <c r="AK19" s="187">
        <v>6593</v>
      </c>
      <c r="AL19" s="187">
        <v>77</v>
      </c>
      <c r="AM19" s="187">
        <v>1732</v>
      </c>
    </row>
    <row r="20" spans="1:39" ht="22.5" customHeight="1">
      <c r="A20" s="291" t="s">
        <v>349</v>
      </c>
      <c r="B20" s="187">
        <v>9212</v>
      </c>
      <c r="C20" s="187">
        <v>95599</v>
      </c>
      <c r="D20" s="187">
        <v>61</v>
      </c>
      <c r="E20" s="187">
        <v>823</v>
      </c>
      <c r="F20" s="187">
        <v>11</v>
      </c>
      <c r="G20" s="187">
        <v>90</v>
      </c>
      <c r="H20" s="187">
        <v>901</v>
      </c>
      <c r="I20" s="187">
        <v>6487</v>
      </c>
      <c r="J20" s="187">
        <v>298</v>
      </c>
      <c r="K20" s="187">
        <v>6395</v>
      </c>
      <c r="L20" s="187">
        <v>12</v>
      </c>
      <c r="M20" s="187">
        <v>546</v>
      </c>
      <c r="N20" s="187">
        <v>138</v>
      </c>
      <c r="O20" s="187">
        <v>1611</v>
      </c>
      <c r="P20" s="187">
        <v>201</v>
      </c>
      <c r="Q20" s="187">
        <v>6070</v>
      </c>
      <c r="R20" s="187">
        <v>2580</v>
      </c>
      <c r="S20" s="187">
        <v>20452</v>
      </c>
      <c r="T20" s="187">
        <v>201</v>
      </c>
      <c r="U20" s="187">
        <v>2375</v>
      </c>
      <c r="V20" s="187">
        <v>597</v>
      </c>
      <c r="W20" s="187">
        <v>1700</v>
      </c>
      <c r="X20" s="187">
        <v>417</v>
      </c>
      <c r="Y20" s="187">
        <v>3145</v>
      </c>
      <c r="Z20" s="187">
        <v>1074</v>
      </c>
      <c r="AA20" s="187">
        <v>9127</v>
      </c>
      <c r="AB20" s="187">
        <v>714</v>
      </c>
      <c r="AC20" s="187">
        <v>3926</v>
      </c>
      <c r="AD20" s="187">
        <v>379</v>
      </c>
      <c r="AE20" s="187">
        <v>6369</v>
      </c>
      <c r="AF20" s="187">
        <v>549</v>
      </c>
      <c r="AG20" s="187">
        <v>11071</v>
      </c>
      <c r="AH20" s="187">
        <v>83</v>
      </c>
      <c r="AI20" s="187">
        <v>885</v>
      </c>
      <c r="AJ20" s="187">
        <v>881</v>
      </c>
      <c r="AK20" s="187">
        <v>7534</v>
      </c>
      <c r="AL20" s="187">
        <v>115</v>
      </c>
      <c r="AM20" s="187">
        <v>6993</v>
      </c>
    </row>
    <row r="21" spans="1:39" ht="22.5" customHeight="1">
      <c r="A21" s="291" t="s">
        <v>350</v>
      </c>
      <c r="B21" s="187">
        <v>3608</v>
      </c>
      <c r="C21" s="187">
        <v>23982</v>
      </c>
      <c r="D21" s="187">
        <v>65</v>
      </c>
      <c r="E21" s="187">
        <v>655</v>
      </c>
      <c r="F21" s="187">
        <v>3</v>
      </c>
      <c r="G21" s="187">
        <v>8</v>
      </c>
      <c r="H21" s="187">
        <v>350</v>
      </c>
      <c r="I21" s="187">
        <v>2164</v>
      </c>
      <c r="J21" s="187">
        <v>281</v>
      </c>
      <c r="K21" s="187">
        <v>2372</v>
      </c>
      <c r="L21" s="187">
        <v>8</v>
      </c>
      <c r="M21" s="187">
        <v>176</v>
      </c>
      <c r="N21" s="187">
        <v>18</v>
      </c>
      <c r="O21" s="187">
        <v>92</v>
      </c>
      <c r="P21" s="187">
        <v>55</v>
      </c>
      <c r="Q21" s="187">
        <v>779</v>
      </c>
      <c r="R21" s="187">
        <v>1016</v>
      </c>
      <c r="S21" s="187">
        <v>4782</v>
      </c>
      <c r="T21" s="187">
        <v>55</v>
      </c>
      <c r="U21" s="187">
        <v>435</v>
      </c>
      <c r="V21" s="187">
        <v>149</v>
      </c>
      <c r="W21" s="187">
        <v>334</v>
      </c>
      <c r="X21" s="187">
        <v>79</v>
      </c>
      <c r="Y21" s="187">
        <v>457</v>
      </c>
      <c r="Z21" s="187">
        <v>460</v>
      </c>
      <c r="AA21" s="187">
        <v>2975</v>
      </c>
      <c r="AB21" s="187">
        <v>279</v>
      </c>
      <c r="AC21" s="187">
        <v>901</v>
      </c>
      <c r="AD21" s="187">
        <v>154</v>
      </c>
      <c r="AE21" s="187">
        <v>1194</v>
      </c>
      <c r="AF21" s="187">
        <v>209</v>
      </c>
      <c r="AG21" s="187">
        <v>3342</v>
      </c>
      <c r="AH21" s="187">
        <v>59</v>
      </c>
      <c r="AI21" s="187">
        <v>949</v>
      </c>
      <c r="AJ21" s="187">
        <v>295</v>
      </c>
      <c r="AK21" s="187">
        <v>1172</v>
      </c>
      <c r="AL21" s="187">
        <v>73</v>
      </c>
      <c r="AM21" s="187">
        <v>1195</v>
      </c>
    </row>
    <row r="22" spans="1:39" ht="22.5" customHeight="1">
      <c r="A22" s="291" t="s">
        <v>351</v>
      </c>
      <c r="B22" s="188">
        <v>5058</v>
      </c>
      <c r="C22" s="188">
        <v>55325</v>
      </c>
      <c r="D22" s="187">
        <v>9</v>
      </c>
      <c r="E22" s="187">
        <v>96</v>
      </c>
      <c r="F22" s="187">
        <v>2</v>
      </c>
      <c r="G22" s="187">
        <v>8</v>
      </c>
      <c r="H22" s="187">
        <v>533</v>
      </c>
      <c r="I22" s="187">
        <v>3952</v>
      </c>
      <c r="J22" s="187">
        <v>277</v>
      </c>
      <c r="K22" s="187">
        <v>13604</v>
      </c>
      <c r="L22" s="187">
        <v>7</v>
      </c>
      <c r="M22" s="187">
        <v>179</v>
      </c>
      <c r="N22" s="187">
        <v>43</v>
      </c>
      <c r="O22" s="187">
        <v>136</v>
      </c>
      <c r="P22" s="187">
        <v>125</v>
      </c>
      <c r="Q22" s="188">
        <v>3952</v>
      </c>
      <c r="R22" s="188">
        <v>1436</v>
      </c>
      <c r="S22" s="188">
        <v>10677</v>
      </c>
      <c r="T22" s="188">
        <v>92</v>
      </c>
      <c r="U22" s="188">
        <v>835</v>
      </c>
      <c r="V22" s="188">
        <v>288</v>
      </c>
      <c r="W22" s="188">
        <v>740</v>
      </c>
      <c r="X22" s="188">
        <v>176</v>
      </c>
      <c r="Y22" s="188">
        <v>903</v>
      </c>
      <c r="Z22" s="187">
        <v>616</v>
      </c>
      <c r="AA22" s="187">
        <v>3558</v>
      </c>
      <c r="AB22" s="187">
        <v>494</v>
      </c>
      <c r="AC22" s="187">
        <v>2126</v>
      </c>
      <c r="AD22" s="187">
        <v>220</v>
      </c>
      <c r="AE22" s="187">
        <v>2233</v>
      </c>
      <c r="AF22" s="187">
        <v>325</v>
      </c>
      <c r="AG22" s="187">
        <v>6005</v>
      </c>
      <c r="AH22" s="187">
        <v>42</v>
      </c>
      <c r="AI22" s="187">
        <v>439</v>
      </c>
      <c r="AJ22" s="187">
        <v>336</v>
      </c>
      <c r="AK22" s="187">
        <v>3087</v>
      </c>
      <c r="AL22" s="187">
        <v>37</v>
      </c>
      <c r="AM22" s="187">
        <v>2795</v>
      </c>
    </row>
    <row r="23" spans="1:39" ht="22.5" customHeight="1">
      <c r="A23" s="291" t="s">
        <v>100</v>
      </c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87"/>
      <c r="O23" s="187"/>
      <c r="P23" s="187"/>
      <c r="Q23" s="188"/>
      <c r="R23" s="188"/>
      <c r="S23" s="188"/>
      <c r="T23" s="188"/>
      <c r="U23" s="188"/>
      <c r="V23" s="188"/>
      <c r="W23" s="188"/>
      <c r="X23" s="188"/>
      <c r="Y23" s="188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</row>
    <row r="24" spans="1:39" ht="22.5" customHeight="1">
      <c r="A24" s="291" t="s">
        <v>352</v>
      </c>
      <c r="B24" s="187">
        <v>2695</v>
      </c>
      <c r="C24" s="187">
        <v>27916</v>
      </c>
      <c r="D24" s="187">
        <v>4</v>
      </c>
      <c r="E24" s="187">
        <v>75</v>
      </c>
      <c r="F24" s="191" t="s">
        <v>353</v>
      </c>
      <c r="G24" s="191" t="s">
        <v>353</v>
      </c>
      <c r="H24" s="187">
        <v>296</v>
      </c>
      <c r="I24" s="187">
        <v>2482</v>
      </c>
      <c r="J24" s="187">
        <v>187</v>
      </c>
      <c r="K24" s="187">
        <v>6310</v>
      </c>
      <c r="L24" s="187">
        <v>5</v>
      </c>
      <c r="M24" s="187">
        <v>116</v>
      </c>
      <c r="N24" s="187">
        <v>23</v>
      </c>
      <c r="O24" s="187">
        <v>282</v>
      </c>
      <c r="P24" s="187">
        <v>61</v>
      </c>
      <c r="Q24" s="187">
        <v>1434</v>
      </c>
      <c r="R24" s="187">
        <v>818</v>
      </c>
      <c r="S24" s="187">
        <v>6041</v>
      </c>
      <c r="T24" s="187">
        <v>33</v>
      </c>
      <c r="U24" s="187">
        <v>312</v>
      </c>
      <c r="V24" s="187">
        <v>158</v>
      </c>
      <c r="W24" s="187">
        <v>650</v>
      </c>
      <c r="X24" s="187">
        <v>91</v>
      </c>
      <c r="Y24" s="187">
        <v>958</v>
      </c>
      <c r="Z24" s="187">
        <v>297</v>
      </c>
      <c r="AA24" s="187">
        <v>2064</v>
      </c>
      <c r="AB24" s="187">
        <v>258</v>
      </c>
      <c r="AC24" s="187">
        <v>1260</v>
      </c>
      <c r="AD24" s="187">
        <v>88</v>
      </c>
      <c r="AE24" s="187">
        <v>868</v>
      </c>
      <c r="AF24" s="187">
        <v>158</v>
      </c>
      <c r="AG24" s="187">
        <v>2505</v>
      </c>
      <c r="AH24" s="187">
        <v>20</v>
      </c>
      <c r="AI24" s="187">
        <v>334</v>
      </c>
      <c r="AJ24" s="187">
        <v>176</v>
      </c>
      <c r="AK24" s="187">
        <v>1660</v>
      </c>
      <c r="AL24" s="187">
        <v>22</v>
      </c>
      <c r="AM24" s="187">
        <v>565</v>
      </c>
    </row>
    <row r="25" spans="1:39" ht="22.5" customHeight="1">
      <c r="A25" s="291" t="s">
        <v>354</v>
      </c>
      <c r="B25" s="187">
        <v>7024</v>
      </c>
      <c r="C25" s="187">
        <v>61420</v>
      </c>
      <c r="D25" s="187">
        <v>29</v>
      </c>
      <c r="E25" s="187">
        <v>435</v>
      </c>
      <c r="F25" s="187">
        <v>3</v>
      </c>
      <c r="G25" s="187">
        <v>9</v>
      </c>
      <c r="H25" s="187">
        <v>883</v>
      </c>
      <c r="I25" s="187">
        <v>6611</v>
      </c>
      <c r="J25" s="187">
        <v>389</v>
      </c>
      <c r="K25" s="187">
        <v>8553</v>
      </c>
      <c r="L25" s="187">
        <v>11</v>
      </c>
      <c r="M25" s="187">
        <v>331</v>
      </c>
      <c r="N25" s="187">
        <v>45</v>
      </c>
      <c r="O25" s="187">
        <v>290</v>
      </c>
      <c r="P25" s="187">
        <v>157</v>
      </c>
      <c r="Q25" s="187">
        <v>3315</v>
      </c>
      <c r="R25" s="187">
        <v>1859</v>
      </c>
      <c r="S25" s="187">
        <v>11850</v>
      </c>
      <c r="T25" s="187">
        <v>119</v>
      </c>
      <c r="U25" s="187">
        <v>1153</v>
      </c>
      <c r="V25" s="187">
        <v>292</v>
      </c>
      <c r="W25" s="187">
        <v>804</v>
      </c>
      <c r="X25" s="187">
        <v>233</v>
      </c>
      <c r="Y25" s="187">
        <v>1294</v>
      </c>
      <c r="Z25" s="187">
        <v>877</v>
      </c>
      <c r="AA25" s="187">
        <v>4959</v>
      </c>
      <c r="AB25" s="187">
        <v>640</v>
      </c>
      <c r="AC25" s="187">
        <v>2566</v>
      </c>
      <c r="AD25" s="187">
        <v>253</v>
      </c>
      <c r="AE25" s="187">
        <v>2764</v>
      </c>
      <c r="AF25" s="187">
        <v>498</v>
      </c>
      <c r="AG25" s="187">
        <v>7753</v>
      </c>
      <c r="AH25" s="187">
        <v>74</v>
      </c>
      <c r="AI25" s="187">
        <v>817</v>
      </c>
      <c r="AJ25" s="187">
        <v>553</v>
      </c>
      <c r="AK25" s="187">
        <v>4288</v>
      </c>
      <c r="AL25" s="187">
        <v>109</v>
      </c>
      <c r="AM25" s="187">
        <v>3628</v>
      </c>
    </row>
    <row r="26" spans="1:39" ht="22.5" customHeight="1">
      <c r="A26" s="291" t="s">
        <v>355</v>
      </c>
      <c r="B26" s="187">
        <v>2102</v>
      </c>
      <c r="C26" s="187">
        <v>21271</v>
      </c>
      <c r="D26" s="187">
        <v>7</v>
      </c>
      <c r="E26" s="187">
        <v>69</v>
      </c>
      <c r="F26" s="191" t="s">
        <v>353</v>
      </c>
      <c r="G26" s="191" t="s">
        <v>353</v>
      </c>
      <c r="H26" s="187">
        <v>265</v>
      </c>
      <c r="I26" s="187">
        <v>1809</v>
      </c>
      <c r="J26" s="187">
        <v>125</v>
      </c>
      <c r="K26" s="187">
        <v>5683</v>
      </c>
      <c r="L26" s="187">
        <v>4</v>
      </c>
      <c r="M26" s="187">
        <v>55</v>
      </c>
      <c r="N26" s="187">
        <v>15</v>
      </c>
      <c r="O26" s="187">
        <v>132</v>
      </c>
      <c r="P26" s="187">
        <v>43</v>
      </c>
      <c r="Q26" s="187">
        <v>673</v>
      </c>
      <c r="R26" s="187">
        <v>572</v>
      </c>
      <c r="S26" s="187">
        <v>3674</v>
      </c>
      <c r="T26" s="187">
        <v>35</v>
      </c>
      <c r="U26" s="187">
        <v>280</v>
      </c>
      <c r="V26" s="187">
        <v>56</v>
      </c>
      <c r="W26" s="187">
        <v>228</v>
      </c>
      <c r="X26" s="187">
        <v>70</v>
      </c>
      <c r="Y26" s="187">
        <v>271</v>
      </c>
      <c r="Z26" s="187">
        <v>234</v>
      </c>
      <c r="AA26" s="187">
        <v>1324</v>
      </c>
      <c r="AB26" s="187">
        <v>232</v>
      </c>
      <c r="AC26" s="187">
        <v>889</v>
      </c>
      <c r="AD26" s="187">
        <v>95</v>
      </c>
      <c r="AE26" s="187">
        <v>931</v>
      </c>
      <c r="AF26" s="187">
        <v>143</v>
      </c>
      <c r="AG26" s="187">
        <v>2766</v>
      </c>
      <c r="AH26" s="187">
        <v>18</v>
      </c>
      <c r="AI26" s="187">
        <v>164</v>
      </c>
      <c r="AJ26" s="187">
        <v>165</v>
      </c>
      <c r="AK26" s="187">
        <v>1791</v>
      </c>
      <c r="AL26" s="187">
        <v>23</v>
      </c>
      <c r="AM26" s="187">
        <v>532</v>
      </c>
    </row>
    <row r="27" spans="1:39" ht="22.5" customHeight="1">
      <c r="A27" s="291" t="s">
        <v>356</v>
      </c>
      <c r="B27" s="187">
        <v>2130</v>
      </c>
      <c r="C27" s="187">
        <v>16636</v>
      </c>
      <c r="D27" s="187">
        <v>37</v>
      </c>
      <c r="E27" s="187">
        <v>387</v>
      </c>
      <c r="F27" s="187">
        <v>2</v>
      </c>
      <c r="G27" s="187">
        <v>7</v>
      </c>
      <c r="H27" s="187">
        <v>188</v>
      </c>
      <c r="I27" s="187">
        <v>1316</v>
      </c>
      <c r="J27" s="187">
        <v>204</v>
      </c>
      <c r="K27" s="187">
        <v>2720</v>
      </c>
      <c r="L27" s="187">
        <v>4</v>
      </c>
      <c r="M27" s="187">
        <v>38</v>
      </c>
      <c r="N27" s="187">
        <v>12</v>
      </c>
      <c r="O27" s="187">
        <v>84</v>
      </c>
      <c r="P27" s="187">
        <v>41</v>
      </c>
      <c r="Q27" s="187">
        <v>632</v>
      </c>
      <c r="R27" s="187">
        <v>623</v>
      </c>
      <c r="S27" s="187">
        <v>3600</v>
      </c>
      <c r="T27" s="187">
        <v>26</v>
      </c>
      <c r="U27" s="187">
        <v>247</v>
      </c>
      <c r="V27" s="187">
        <v>56</v>
      </c>
      <c r="W27" s="187">
        <v>198</v>
      </c>
      <c r="X27" s="187">
        <v>46</v>
      </c>
      <c r="Y27" s="187">
        <v>228</v>
      </c>
      <c r="Z27" s="187">
        <v>278</v>
      </c>
      <c r="AA27" s="187">
        <v>1998</v>
      </c>
      <c r="AB27" s="187">
        <v>176</v>
      </c>
      <c r="AC27" s="187">
        <v>587</v>
      </c>
      <c r="AD27" s="187">
        <v>80</v>
      </c>
      <c r="AE27" s="187">
        <v>740</v>
      </c>
      <c r="AF27" s="187">
        <v>118</v>
      </c>
      <c r="AG27" s="187">
        <v>2304</v>
      </c>
      <c r="AH27" s="187">
        <v>48</v>
      </c>
      <c r="AI27" s="187">
        <v>439</v>
      </c>
      <c r="AJ27" s="187">
        <v>150</v>
      </c>
      <c r="AK27" s="187">
        <v>584</v>
      </c>
      <c r="AL27" s="187">
        <v>41</v>
      </c>
      <c r="AM27" s="187">
        <v>527</v>
      </c>
    </row>
    <row r="28" spans="1:39" ht="22.5" customHeight="1">
      <c r="A28" s="291" t="s">
        <v>357</v>
      </c>
      <c r="B28" s="187">
        <v>2159</v>
      </c>
      <c r="C28" s="187">
        <v>16528</v>
      </c>
      <c r="D28" s="187">
        <v>17</v>
      </c>
      <c r="E28" s="187">
        <v>204</v>
      </c>
      <c r="F28" s="191" t="s">
        <v>353</v>
      </c>
      <c r="G28" s="191" t="s">
        <v>353</v>
      </c>
      <c r="H28" s="187">
        <v>186</v>
      </c>
      <c r="I28" s="187">
        <v>1476</v>
      </c>
      <c r="J28" s="187">
        <v>98</v>
      </c>
      <c r="K28" s="187">
        <v>1555</v>
      </c>
      <c r="L28" s="187">
        <v>7</v>
      </c>
      <c r="M28" s="187">
        <v>198</v>
      </c>
      <c r="N28" s="187">
        <v>20</v>
      </c>
      <c r="O28" s="187">
        <v>78</v>
      </c>
      <c r="P28" s="187">
        <v>41</v>
      </c>
      <c r="Q28" s="187">
        <v>610</v>
      </c>
      <c r="R28" s="187">
        <v>627</v>
      </c>
      <c r="S28" s="187">
        <v>3921</v>
      </c>
      <c r="T28" s="187">
        <v>42</v>
      </c>
      <c r="U28" s="187">
        <v>479</v>
      </c>
      <c r="V28" s="187">
        <v>101</v>
      </c>
      <c r="W28" s="187">
        <v>286</v>
      </c>
      <c r="X28" s="187">
        <v>72</v>
      </c>
      <c r="Y28" s="187">
        <v>382</v>
      </c>
      <c r="Z28" s="187">
        <v>276</v>
      </c>
      <c r="AA28" s="187">
        <v>1647</v>
      </c>
      <c r="AB28" s="187">
        <v>199</v>
      </c>
      <c r="AC28" s="187">
        <v>899</v>
      </c>
      <c r="AD28" s="187">
        <v>77</v>
      </c>
      <c r="AE28" s="187">
        <v>600</v>
      </c>
      <c r="AF28" s="187">
        <v>136</v>
      </c>
      <c r="AG28" s="187">
        <v>2356</v>
      </c>
      <c r="AH28" s="187">
        <v>27</v>
      </c>
      <c r="AI28" s="187">
        <v>226</v>
      </c>
      <c r="AJ28" s="187">
        <v>189</v>
      </c>
      <c r="AK28" s="187">
        <v>963</v>
      </c>
      <c r="AL28" s="187">
        <v>44</v>
      </c>
      <c r="AM28" s="187">
        <v>648</v>
      </c>
    </row>
    <row r="29" spans="1:39" ht="22.5" customHeight="1">
      <c r="A29" s="291" t="s">
        <v>100</v>
      </c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</row>
    <row r="30" spans="1:39" ht="22.5" customHeight="1">
      <c r="A30" s="291" t="s">
        <v>358</v>
      </c>
      <c r="B30" s="187">
        <v>1533</v>
      </c>
      <c r="C30" s="187">
        <v>13151</v>
      </c>
      <c r="D30" s="187">
        <v>29</v>
      </c>
      <c r="E30" s="187">
        <v>535</v>
      </c>
      <c r="F30" s="187">
        <v>9</v>
      </c>
      <c r="G30" s="187">
        <v>240</v>
      </c>
      <c r="H30" s="187">
        <v>152</v>
      </c>
      <c r="I30" s="187">
        <v>923</v>
      </c>
      <c r="J30" s="187">
        <v>123</v>
      </c>
      <c r="K30" s="187">
        <v>3102</v>
      </c>
      <c r="L30" s="187">
        <v>7</v>
      </c>
      <c r="M30" s="187">
        <v>34</v>
      </c>
      <c r="N30" s="187">
        <v>6</v>
      </c>
      <c r="O30" s="187">
        <v>17</v>
      </c>
      <c r="P30" s="187">
        <v>29</v>
      </c>
      <c r="Q30" s="187">
        <v>599</v>
      </c>
      <c r="R30" s="187">
        <v>407</v>
      </c>
      <c r="S30" s="187">
        <v>2123</v>
      </c>
      <c r="T30" s="187">
        <v>15</v>
      </c>
      <c r="U30" s="187">
        <v>137</v>
      </c>
      <c r="V30" s="187">
        <v>26</v>
      </c>
      <c r="W30" s="187">
        <v>47</v>
      </c>
      <c r="X30" s="187">
        <v>34</v>
      </c>
      <c r="Y30" s="187">
        <v>220</v>
      </c>
      <c r="Z30" s="187">
        <v>136</v>
      </c>
      <c r="AA30" s="187">
        <v>798</v>
      </c>
      <c r="AB30" s="187">
        <v>139</v>
      </c>
      <c r="AC30" s="187">
        <v>446</v>
      </c>
      <c r="AD30" s="187">
        <v>84</v>
      </c>
      <c r="AE30" s="187">
        <v>873</v>
      </c>
      <c r="AF30" s="187">
        <v>95</v>
      </c>
      <c r="AG30" s="187">
        <v>1558</v>
      </c>
      <c r="AH30" s="187">
        <v>34</v>
      </c>
      <c r="AI30" s="187">
        <v>251</v>
      </c>
      <c r="AJ30" s="187">
        <v>167</v>
      </c>
      <c r="AK30" s="187">
        <v>702</v>
      </c>
      <c r="AL30" s="187">
        <v>41</v>
      </c>
      <c r="AM30" s="187">
        <v>546</v>
      </c>
    </row>
    <row r="31" spans="1:39" ht="22.5" customHeight="1">
      <c r="A31" s="291" t="s">
        <v>359</v>
      </c>
      <c r="B31" s="187">
        <v>8149</v>
      </c>
      <c r="C31" s="187">
        <v>82538</v>
      </c>
      <c r="D31" s="187">
        <v>12</v>
      </c>
      <c r="E31" s="187">
        <v>136</v>
      </c>
      <c r="F31" s="187">
        <v>4</v>
      </c>
      <c r="G31" s="187">
        <v>48</v>
      </c>
      <c r="H31" s="187">
        <v>994</v>
      </c>
      <c r="I31" s="187">
        <v>8762</v>
      </c>
      <c r="J31" s="187">
        <v>357</v>
      </c>
      <c r="K31" s="187">
        <v>14219</v>
      </c>
      <c r="L31" s="187">
        <v>12</v>
      </c>
      <c r="M31" s="187">
        <v>386</v>
      </c>
      <c r="N31" s="187">
        <v>78</v>
      </c>
      <c r="O31" s="187">
        <v>836</v>
      </c>
      <c r="P31" s="187">
        <v>241</v>
      </c>
      <c r="Q31" s="187">
        <v>7241</v>
      </c>
      <c r="R31" s="187">
        <v>2135</v>
      </c>
      <c r="S31" s="187">
        <v>14070</v>
      </c>
      <c r="T31" s="187">
        <v>180</v>
      </c>
      <c r="U31" s="187">
        <v>2229</v>
      </c>
      <c r="V31" s="187">
        <v>606</v>
      </c>
      <c r="W31" s="187">
        <v>1512</v>
      </c>
      <c r="X31" s="187">
        <v>318</v>
      </c>
      <c r="Y31" s="187">
        <v>2051</v>
      </c>
      <c r="Z31" s="187">
        <v>1005</v>
      </c>
      <c r="AA31" s="187">
        <v>5946</v>
      </c>
      <c r="AB31" s="187">
        <v>693</v>
      </c>
      <c r="AC31" s="187">
        <v>3829</v>
      </c>
      <c r="AD31" s="187">
        <v>324</v>
      </c>
      <c r="AE31" s="187">
        <v>3358</v>
      </c>
      <c r="AF31" s="187">
        <v>469</v>
      </c>
      <c r="AG31" s="187">
        <v>8549</v>
      </c>
      <c r="AH31" s="187">
        <v>59</v>
      </c>
      <c r="AI31" s="187">
        <v>435</v>
      </c>
      <c r="AJ31" s="187">
        <v>576</v>
      </c>
      <c r="AK31" s="187">
        <v>6987</v>
      </c>
      <c r="AL31" s="187">
        <v>86</v>
      </c>
      <c r="AM31" s="187">
        <v>1944</v>
      </c>
    </row>
    <row r="32" spans="1:39" ht="22.5" customHeight="1">
      <c r="A32" s="296" t="s">
        <v>360</v>
      </c>
      <c r="B32" s="187">
        <v>2590</v>
      </c>
      <c r="C32" s="187">
        <v>27351</v>
      </c>
      <c r="D32" s="187">
        <v>19</v>
      </c>
      <c r="E32" s="187">
        <v>368</v>
      </c>
      <c r="F32" s="187">
        <v>2</v>
      </c>
      <c r="G32" s="187">
        <v>18</v>
      </c>
      <c r="H32" s="187">
        <v>285</v>
      </c>
      <c r="I32" s="187">
        <v>2183</v>
      </c>
      <c r="J32" s="187">
        <v>165</v>
      </c>
      <c r="K32" s="187">
        <v>6532</v>
      </c>
      <c r="L32" s="187">
        <v>9</v>
      </c>
      <c r="M32" s="187">
        <v>200</v>
      </c>
      <c r="N32" s="187">
        <v>13</v>
      </c>
      <c r="O32" s="187">
        <v>51</v>
      </c>
      <c r="P32" s="187">
        <v>60</v>
      </c>
      <c r="Q32" s="187">
        <v>1293</v>
      </c>
      <c r="R32" s="187">
        <v>778</v>
      </c>
      <c r="S32" s="187">
        <v>5468</v>
      </c>
      <c r="T32" s="187">
        <v>32</v>
      </c>
      <c r="U32" s="187">
        <v>400</v>
      </c>
      <c r="V32" s="187">
        <v>63</v>
      </c>
      <c r="W32" s="187">
        <v>220</v>
      </c>
      <c r="X32" s="187">
        <v>64</v>
      </c>
      <c r="Y32" s="187">
        <v>423</v>
      </c>
      <c r="Z32" s="187">
        <v>296</v>
      </c>
      <c r="AA32" s="187">
        <v>1893</v>
      </c>
      <c r="AB32" s="187">
        <v>258</v>
      </c>
      <c r="AC32" s="187">
        <v>1676</v>
      </c>
      <c r="AD32" s="187">
        <v>117</v>
      </c>
      <c r="AE32" s="187">
        <v>1184</v>
      </c>
      <c r="AF32" s="187">
        <v>194</v>
      </c>
      <c r="AG32" s="187">
        <v>3225</v>
      </c>
      <c r="AH32" s="187">
        <v>23</v>
      </c>
      <c r="AI32" s="187">
        <v>183</v>
      </c>
      <c r="AJ32" s="187">
        <v>178</v>
      </c>
      <c r="AK32" s="187">
        <v>1389</v>
      </c>
      <c r="AL32" s="187">
        <v>34</v>
      </c>
      <c r="AM32" s="187">
        <v>645</v>
      </c>
    </row>
    <row r="33" spans="1:39" ht="22.5" customHeight="1">
      <c r="A33" s="102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</row>
    <row r="34" spans="1:39" ht="22.5" customHeight="1">
      <c r="A34" s="295" t="s">
        <v>361</v>
      </c>
      <c r="B34" s="182">
        <v>3580</v>
      </c>
      <c r="C34" s="186">
        <v>25374</v>
      </c>
      <c r="D34" s="186">
        <v>40</v>
      </c>
      <c r="E34" s="186">
        <v>414</v>
      </c>
      <c r="F34" s="186">
        <v>2</v>
      </c>
      <c r="G34" s="186">
        <v>3</v>
      </c>
      <c r="H34" s="186">
        <v>509</v>
      </c>
      <c r="I34" s="186">
        <v>2406</v>
      </c>
      <c r="J34" s="186">
        <v>241</v>
      </c>
      <c r="K34" s="186">
        <v>5338</v>
      </c>
      <c r="L34" s="186">
        <v>8</v>
      </c>
      <c r="M34" s="186">
        <v>87</v>
      </c>
      <c r="N34" s="186">
        <v>9</v>
      </c>
      <c r="O34" s="186">
        <v>49</v>
      </c>
      <c r="P34" s="186">
        <v>116</v>
      </c>
      <c r="Q34" s="186">
        <v>1380</v>
      </c>
      <c r="R34" s="192">
        <v>995</v>
      </c>
      <c r="S34" s="186">
        <v>4360</v>
      </c>
      <c r="T34" s="186">
        <v>38</v>
      </c>
      <c r="U34" s="186">
        <v>252</v>
      </c>
      <c r="V34" s="186">
        <v>61</v>
      </c>
      <c r="W34" s="186">
        <v>181</v>
      </c>
      <c r="X34" s="186">
        <v>75</v>
      </c>
      <c r="Y34" s="186">
        <v>367</v>
      </c>
      <c r="Z34" s="186">
        <v>267</v>
      </c>
      <c r="AA34" s="186">
        <v>1338</v>
      </c>
      <c r="AB34" s="186">
        <v>284</v>
      </c>
      <c r="AC34" s="186">
        <v>764</v>
      </c>
      <c r="AD34" s="186">
        <v>174</v>
      </c>
      <c r="AE34" s="186">
        <v>1632</v>
      </c>
      <c r="AF34" s="186">
        <v>250</v>
      </c>
      <c r="AG34" s="186">
        <v>3948</v>
      </c>
      <c r="AH34" s="186">
        <v>90</v>
      </c>
      <c r="AI34" s="186">
        <v>637</v>
      </c>
      <c r="AJ34" s="186">
        <v>329</v>
      </c>
      <c r="AK34" s="186">
        <v>1120</v>
      </c>
      <c r="AL34" s="186">
        <v>92</v>
      </c>
      <c r="AM34" s="186">
        <v>1098</v>
      </c>
    </row>
    <row r="35" spans="1:39" ht="22.5" customHeight="1">
      <c r="A35" s="102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</row>
    <row r="36" spans="1:39" ht="22.5" customHeight="1">
      <c r="A36" s="296" t="s">
        <v>362</v>
      </c>
      <c r="B36" s="187">
        <v>1232</v>
      </c>
      <c r="C36" s="187">
        <v>6636</v>
      </c>
      <c r="D36" s="187">
        <v>2</v>
      </c>
      <c r="E36" s="187">
        <v>9</v>
      </c>
      <c r="F36" s="187">
        <v>1</v>
      </c>
      <c r="G36" s="187">
        <v>2</v>
      </c>
      <c r="H36" s="187">
        <v>155</v>
      </c>
      <c r="I36" s="187">
        <v>620</v>
      </c>
      <c r="J36" s="187">
        <v>65</v>
      </c>
      <c r="K36" s="187">
        <v>460</v>
      </c>
      <c r="L36" s="191" t="s">
        <v>353</v>
      </c>
      <c r="M36" s="191" t="s">
        <v>353</v>
      </c>
      <c r="N36" s="187">
        <v>4</v>
      </c>
      <c r="O36" s="187">
        <v>12</v>
      </c>
      <c r="P36" s="187">
        <v>32</v>
      </c>
      <c r="Q36" s="187">
        <v>261</v>
      </c>
      <c r="R36" s="187">
        <v>382</v>
      </c>
      <c r="S36" s="187">
        <v>1279</v>
      </c>
      <c r="T36" s="187">
        <v>10</v>
      </c>
      <c r="U36" s="187">
        <v>55</v>
      </c>
      <c r="V36" s="187">
        <v>14</v>
      </c>
      <c r="W36" s="187">
        <v>29</v>
      </c>
      <c r="X36" s="187">
        <v>19</v>
      </c>
      <c r="Y36" s="187">
        <v>61</v>
      </c>
      <c r="Z36" s="187">
        <v>102</v>
      </c>
      <c r="AA36" s="187">
        <v>519</v>
      </c>
      <c r="AB36" s="187">
        <v>89</v>
      </c>
      <c r="AC36" s="187">
        <v>167</v>
      </c>
      <c r="AD36" s="187">
        <v>71</v>
      </c>
      <c r="AE36" s="187">
        <v>564</v>
      </c>
      <c r="AF36" s="187">
        <v>105</v>
      </c>
      <c r="AG36" s="187">
        <v>1606</v>
      </c>
      <c r="AH36" s="187">
        <v>40</v>
      </c>
      <c r="AI36" s="187">
        <v>328</v>
      </c>
      <c r="AJ36" s="187">
        <v>105</v>
      </c>
      <c r="AK36" s="187">
        <v>287</v>
      </c>
      <c r="AL36" s="187">
        <v>36</v>
      </c>
      <c r="AM36" s="187">
        <v>377</v>
      </c>
    </row>
    <row r="37" spans="1:39" ht="22.5" customHeight="1">
      <c r="A37" s="291" t="s">
        <v>363</v>
      </c>
      <c r="B37" s="187">
        <v>200</v>
      </c>
      <c r="C37" s="187">
        <v>3439</v>
      </c>
      <c r="D37" s="191" t="s">
        <v>353</v>
      </c>
      <c r="E37" s="191" t="s">
        <v>353</v>
      </c>
      <c r="F37" s="191" t="s">
        <v>353</v>
      </c>
      <c r="G37" s="191" t="s">
        <v>353</v>
      </c>
      <c r="H37" s="187">
        <v>45</v>
      </c>
      <c r="I37" s="187">
        <v>230</v>
      </c>
      <c r="J37" s="187">
        <v>9</v>
      </c>
      <c r="K37" s="187">
        <v>1681</v>
      </c>
      <c r="L37" s="187">
        <v>2</v>
      </c>
      <c r="M37" s="187">
        <v>11</v>
      </c>
      <c r="N37" s="187">
        <v>1</v>
      </c>
      <c r="O37" s="187">
        <v>2</v>
      </c>
      <c r="P37" s="187">
        <v>7</v>
      </c>
      <c r="Q37" s="187">
        <v>314</v>
      </c>
      <c r="R37" s="187">
        <v>42</v>
      </c>
      <c r="S37" s="187">
        <v>285</v>
      </c>
      <c r="T37" s="187">
        <v>4</v>
      </c>
      <c r="U37" s="187">
        <v>54</v>
      </c>
      <c r="V37" s="187">
        <v>9</v>
      </c>
      <c r="W37" s="187">
        <v>67</v>
      </c>
      <c r="X37" s="187">
        <v>6</v>
      </c>
      <c r="Y37" s="187">
        <v>146</v>
      </c>
      <c r="Z37" s="187">
        <v>15</v>
      </c>
      <c r="AA37" s="187">
        <v>100</v>
      </c>
      <c r="AB37" s="187">
        <v>16</v>
      </c>
      <c r="AC37" s="187">
        <v>128</v>
      </c>
      <c r="AD37" s="187">
        <v>8</v>
      </c>
      <c r="AE37" s="187">
        <v>80</v>
      </c>
      <c r="AF37" s="187">
        <v>11</v>
      </c>
      <c r="AG37" s="187">
        <v>129</v>
      </c>
      <c r="AH37" s="187">
        <v>2</v>
      </c>
      <c r="AI37" s="187">
        <v>19</v>
      </c>
      <c r="AJ37" s="187">
        <v>18</v>
      </c>
      <c r="AK37" s="187">
        <v>115</v>
      </c>
      <c r="AL37" s="187">
        <v>5</v>
      </c>
      <c r="AM37" s="187">
        <v>78</v>
      </c>
    </row>
    <row r="38" spans="1:39" ht="22.5" customHeight="1">
      <c r="A38" s="291" t="s">
        <v>364</v>
      </c>
      <c r="B38" s="187">
        <v>274</v>
      </c>
      <c r="C38" s="187">
        <v>1191</v>
      </c>
      <c r="D38" s="187">
        <v>1</v>
      </c>
      <c r="E38" s="187">
        <v>14</v>
      </c>
      <c r="F38" s="191" t="s">
        <v>353</v>
      </c>
      <c r="G38" s="191" t="s">
        <v>353</v>
      </c>
      <c r="H38" s="187">
        <v>48</v>
      </c>
      <c r="I38" s="187">
        <v>233</v>
      </c>
      <c r="J38" s="187">
        <v>11</v>
      </c>
      <c r="K38" s="187">
        <v>45</v>
      </c>
      <c r="L38" s="187">
        <v>3</v>
      </c>
      <c r="M38" s="187">
        <v>57</v>
      </c>
      <c r="N38" s="191" t="s">
        <v>353</v>
      </c>
      <c r="O38" s="191" t="s">
        <v>353</v>
      </c>
      <c r="P38" s="187">
        <v>21</v>
      </c>
      <c r="Q38" s="187">
        <v>178</v>
      </c>
      <c r="R38" s="187">
        <v>78</v>
      </c>
      <c r="S38" s="187">
        <v>194</v>
      </c>
      <c r="T38" s="187">
        <v>2</v>
      </c>
      <c r="U38" s="187">
        <v>15</v>
      </c>
      <c r="V38" s="187">
        <v>2</v>
      </c>
      <c r="W38" s="187">
        <v>5</v>
      </c>
      <c r="X38" s="187">
        <v>3</v>
      </c>
      <c r="Y38" s="187">
        <v>6</v>
      </c>
      <c r="Z38" s="187">
        <v>20</v>
      </c>
      <c r="AA38" s="187">
        <v>58</v>
      </c>
      <c r="AB38" s="187">
        <v>13</v>
      </c>
      <c r="AC38" s="187">
        <v>35</v>
      </c>
      <c r="AD38" s="187">
        <v>7</v>
      </c>
      <c r="AE38" s="187">
        <v>54</v>
      </c>
      <c r="AF38" s="187">
        <v>16</v>
      </c>
      <c r="AG38" s="187">
        <v>114</v>
      </c>
      <c r="AH38" s="187">
        <v>14</v>
      </c>
      <c r="AI38" s="187">
        <v>54</v>
      </c>
      <c r="AJ38" s="187">
        <v>24</v>
      </c>
      <c r="AK38" s="187">
        <v>52</v>
      </c>
      <c r="AL38" s="187">
        <v>11</v>
      </c>
      <c r="AM38" s="187">
        <v>77</v>
      </c>
    </row>
    <row r="39" spans="1:39" ht="22.5" customHeight="1">
      <c r="A39" s="291" t="s">
        <v>365</v>
      </c>
      <c r="B39" s="187">
        <v>608</v>
      </c>
      <c r="C39" s="187">
        <v>5324</v>
      </c>
      <c r="D39" s="187">
        <v>4</v>
      </c>
      <c r="E39" s="187">
        <v>50</v>
      </c>
      <c r="F39" s="187">
        <v>1</v>
      </c>
      <c r="G39" s="187">
        <v>1</v>
      </c>
      <c r="H39" s="187">
        <v>91</v>
      </c>
      <c r="I39" s="187">
        <v>484</v>
      </c>
      <c r="J39" s="187">
        <v>69</v>
      </c>
      <c r="K39" s="187">
        <v>1604</v>
      </c>
      <c r="L39" s="187">
        <v>2</v>
      </c>
      <c r="M39" s="187">
        <v>14</v>
      </c>
      <c r="N39" s="187">
        <v>3</v>
      </c>
      <c r="O39" s="187">
        <v>34</v>
      </c>
      <c r="P39" s="187">
        <v>13</v>
      </c>
      <c r="Q39" s="187">
        <v>167</v>
      </c>
      <c r="R39" s="187">
        <v>148</v>
      </c>
      <c r="S39" s="187">
        <v>936</v>
      </c>
      <c r="T39" s="187">
        <v>9</v>
      </c>
      <c r="U39" s="187">
        <v>52</v>
      </c>
      <c r="V39" s="187">
        <v>18</v>
      </c>
      <c r="W39" s="187">
        <v>34</v>
      </c>
      <c r="X39" s="187">
        <v>18</v>
      </c>
      <c r="Y39" s="187">
        <v>56</v>
      </c>
      <c r="Z39" s="187">
        <v>40</v>
      </c>
      <c r="AA39" s="187">
        <v>232</v>
      </c>
      <c r="AB39" s="187">
        <v>55</v>
      </c>
      <c r="AC39" s="187">
        <v>138</v>
      </c>
      <c r="AD39" s="187">
        <v>34</v>
      </c>
      <c r="AE39" s="187">
        <v>417</v>
      </c>
      <c r="AF39" s="187">
        <v>38</v>
      </c>
      <c r="AG39" s="187">
        <v>562</v>
      </c>
      <c r="AH39" s="187">
        <v>7</v>
      </c>
      <c r="AI39" s="187">
        <v>59</v>
      </c>
      <c r="AJ39" s="187">
        <v>49</v>
      </c>
      <c r="AK39" s="187">
        <v>225</v>
      </c>
      <c r="AL39" s="187">
        <v>9</v>
      </c>
      <c r="AM39" s="187">
        <v>259</v>
      </c>
    </row>
    <row r="40" spans="1:39" ht="22.5" customHeight="1">
      <c r="A40" s="291" t="s">
        <v>366</v>
      </c>
      <c r="B40" s="187">
        <v>584</v>
      </c>
      <c r="C40" s="187">
        <v>5041</v>
      </c>
      <c r="D40" s="187">
        <v>1</v>
      </c>
      <c r="E40" s="187">
        <v>5</v>
      </c>
      <c r="F40" s="191" t="s">
        <v>353</v>
      </c>
      <c r="G40" s="191" t="s">
        <v>353</v>
      </c>
      <c r="H40" s="187">
        <v>95</v>
      </c>
      <c r="I40" s="187">
        <v>415</v>
      </c>
      <c r="J40" s="187">
        <v>47</v>
      </c>
      <c r="K40" s="187">
        <v>1076</v>
      </c>
      <c r="L40" s="191" t="s">
        <v>353</v>
      </c>
      <c r="M40" s="191" t="s">
        <v>353</v>
      </c>
      <c r="N40" s="187">
        <v>1</v>
      </c>
      <c r="O40" s="187">
        <v>1</v>
      </c>
      <c r="P40" s="187">
        <v>26</v>
      </c>
      <c r="Q40" s="187">
        <v>337</v>
      </c>
      <c r="R40" s="187">
        <v>150</v>
      </c>
      <c r="S40" s="187">
        <v>831</v>
      </c>
      <c r="T40" s="187">
        <v>7</v>
      </c>
      <c r="U40" s="187">
        <v>39</v>
      </c>
      <c r="V40" s="187">
        <v>12</v>
      </c>
      <c r="W40" s="187">
        <v>26</v>
      </c>
      <c r="X40" s="187">
        <v>15</v>
      </c>
      <c r="Y40" s="187">
        <v>60</v>
      </c>
      <c r="Z40" s="187">
        <v>43</v>
      </c>
      <c r="AA40" s="187">
        <v>272</v>
      </c>
      <c r="AB40" s="187">
        <v>58</v>
      </c>
      <c r="AC40" s="187">
        <v>184</v>
      </c>
      <c r="AD40" s="187">
        <v>22</v>
      </c>
      <c r="AE40" s="187">
        <v>255</v>
      </c>
      <c r="AF40" s="187">
        <v>39</v>
      </c>
      <c r="AG40" s="187">
        <v>1121</v>
      </c>
      <c r="AH40" s="187">
        <v>8</v>
      </c>
      <c r="AI40" s="187">
        <v>63</v>
      </c>
      <c r="AJ40" s="187">
        <v>51</v>
      </c>
      <c r="AK40" s="187">
        <v>233</v>
      </c>
      <c r="AL40" s="187">
        <v>9</v>
      </c>
      <c r="AM40" s="187">
        <v>123</v>
      </c>
    </row>
    <row r="41" spans="1:39" ht="22.5" customHeight="1">
      <c r="A41" s="291" t="s">
        <v>100</v>
      </c>
      <c r="B41" s="187"/>
      <c r="C41" s="187"/>
      <c r="D41" s="187"/>
      <c r="E41" s="187"/>
      <c r="F41" s="191"/>
      <c r="G41" s="191"/>
      <c r="H41" s="187"/>
      <c r="I41" s="187"/>
      <c r="J41" s="187"/>
      <c r="K41" s="187"/>
      <c r="L41" s="191"/>
      <c r="M41" s="191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</row>
    <row r="42" spans="1:39" ht="22.5" customHeight="1">
      <c r="A42" s="291" t="s">
        <v>367</v>
      </c>
      <c r="B42" s="193">
        <v>230</v>
      </c>
      <c r="C42" s="188">
        <v>1326</v>
      </c>
      <c r="D42" s="188">
        <v>13</v>
      </c>
      <c r="E42" s="188">
        <v>148</v>
      </c>
      <c r="F42" s="191" t="s">
        <v>353</v>
      </c>
      <c r="G42" s="191" t="s">
        <v>353</v>
      </c>
      <c r="H42" s="187">
        <v>27</v>
      </c>
      <c r="I42" s="187">
        <v>119</v>
      </c>
      <c r="J42" s="187">
        <v>16</v>
      </c>
      <c r="K42" s="187">
        <v>260</v>
      </c>
      <c r="L42" s="191" t="s">
        <v>353</v>
      </c>
      <c r="M42" s="191" t="s">
        <v>353</v>
      </c>
      <c r="N42" s="191" t="s">
        <v>353</v>
      </c>
      <c r="O42" s="191" t="s">
        <v>353</v>
      </c>
      <c r="P42" s="187">
        <v>4</v>
      </c>
      <c r="Q42" s="187">
        <v>18</v>
      </c>
      <c r="R42" s="187">
        <v>65</v>
      </c>
      <c r="S42" s="187">
        <v>212</v>
      </c>
      <c r="T42" s="187">
        <v>2</v>
      </c>
      <c r="U42" s="187">
        <v>13</v>
      </c>
      <c r="V42" s="187">
        <v>2</v>
      </c>
      <c r="W42" s="187">
        <v>4</v>
      </c>
      <c r="X42" s="187">
        <v>2</v>
      </c>
      <c r="Y42" s="187">
        <v>4</v>
      </c>
      <c r="Z42" s="187">
        <v>14</v>
      </c>
      <c r="AA42" s="187">
        <v>65</v>
      </c>
      <c r="AB42" s="187">
        <v>22</v>
      </c>
      <c r="AC42" s="187">
        <v>58</v>
      </c>
      <c r="AD42" s="187">
        <v>13</v>
      </c>
      <c r="AE42" s="187">
        <v>107</v>
      </c>
      <c r="AF42" s="187">
        <v>13</v>
      </c>
      <c r="AG42" s="187">
        <v>126</v>
      </c>
      <c r="AH42" s="187">
        <v>8</v>
      </c>
      <c r="AI42" s="187">
        <v>50</v>
      </c>
      <c r="AJ42" s="187">
        <v>21</v>
      </c>
      <c r="AK42" s="187">
        <v>81</v>
      </c>
      <c r="AL42" s="187">
        <v>8</v>
      </c>
      <c r="AM42" s="187">
        <v>61</v>
      </c>
    </row>
    <row r="43" spans="1:39" s="194" customFormat="1" ht="22.5" customHeight="1">
      <c r="A43" s="291" t="s">
        <v>368</v>
      </c>
      <c r="B43" s="188">
        <v>452</v>
      </c>
      <c r="C43" s="188">
        <v>2417</v>
      </c>
      <c r="D43" s="188">
        <v>19</v>
      </c>
      <c r="E43" s="188">
        <v>188</v>
      </c>
      <c r="F43" s="191" t="s">
        <v>353</v>
      </c>
      <c r="G43" s="191" t="s">
        <v>353</v>
      </c>
      <c r="H43" s="187">
        <v>48</v>
      </c>
      <c r="I43" s="187">
        <v>305</v>
      </c>
      <c r="J43" s="187">
        <v>24</v>
      </c>
      <c r="K43" s="187">
        <v>212</v>
      </c>
      <c r="L43" s="187">
        <v>1</v>
      </c>
      <c r="M43" s="187">
        <v>5</v>
      </c>
      <c r="N43" s="191" t="s">
        <v>353</v>
      </c>
      <c r="O43" s="191" t="s">
        <v>353</v>
      </c>
      <c r="P43" s="187">
        <v>13</v>
      </c>
      <c r="Q43" s="187">
        <v>105</v>
      </c>
      <c r="R43" s="187">
        <v>130</v>
      </c>
      <c r="S43" s="187">
        <v>623</v>
      </c>
      <c r="T43" s="187">
        <v>4</v>
      </c>
      <c r="U43" s="187">
        <v>24</v>
      </c>
      <c r="V43" s="187">
        <v>4</v>
      </c>
      <c r="W43" s="187">
        <v>16</v>
      </c>
      <c r="X43" s="187">
        <v>12</v>
      </c>
      <c r="Y43" s="187">
        <v>34</v>
      </c>
      <c r="Z43" s="187">
        <v>33</v>
      </c>
      <c r="AA43" s="187">
        <v>92</v>
      </c>
      <c r="AB43" s="187">
        <v>31</v>
      </c>
      <c r="AC43" s="187">
        <v>54</v>
      </c>
      <c r="AD43" s="187">
        <v>19</v>
      </c>
      <c r="AE43" s="187">
        <v>155</v>
      </c>
      <c r="AF43" s="187">
        <v>28</v>
      </c>
      <c r="AG43" s="187">
        <v>290</v>
      </c>
      <c r="AH43" s="187">
        <v>11</v>
      </c>
      <c r="AI43" s="187">
        <v>64</v>
      </c>
      <c r="AJ43" s="187">
        <v>61</v>
      </c>
      <c r="AK43" s="187">
        <v>127</v>
      </c>
      <c r="AL43" s="187">
        <v>14</v>
      </c>
      <c r="AM43" s="187">
        <v>123</v>
      </c>
    </row>
    <row r="44" spans="1:39" ht="22.5" customHeight="1">
      <c r="A44" s="297"/>
      <c r="B44" s="195"/>
      <c r="C44" s="196"/>
      <c r="D44" s="196"/>
      <c r="E44" s="196"/>
      <c r="F44" s="197"/>
      <c r="G44" s="197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</row>
    <row r="45" spans="1:8" ht="16.5" customHeight="1">
      <c r="A45" s="199" t="s">
        <v>244</v>
      </c>
      <c r="B45" s="8"/>
      <c r="C45" s="9"/>
      <c r="D45" s="8"/>
      <c r="E45" s="9"/>
      <c r="F45" s="8"/>
      <c r="G45" s="158"/>
      <c r="H45" s="158"/>
    </row>
    <row r="46" spans="1:8" ht="13.5">
      <c r="A46" s="158"/>
      <c r="B46" s="158"/>
      <c r="C46" s="158"/>
      <c r="D46" s="158"/>
      <c r="E46" s="158"/>
      <c r="F46" s="158"/>
      <c r="G46" s="158"/>
      <c r="H46" s="158"/>
    </row>
  </sheetData>
  <sheetProtection password="EE7F" sheet="1"/>
  <mergeCells count="18"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4.25"/>
  <cols>
    <col min="1" max="1" width="16.625" style="97" customWidth="1"/>
    <col min="2" max="19" width="12.625" style="97" customWidth="1"/>
    <col min="20" max="16384" width="9.00390625" style="97" customWidth="1"/>
  </cols>
  <sheetData>
    <row r="1" spans="1:19" ht="13.5">
      <c r="A1" s="92"/>
      <c r="B1" s="17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3.5">
      <c r="A2" s="92"/>
      <c r="B2" s="9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3.5">
      <c r="A3" s="92"/>
      <c r="B3" s="9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3.5" customHeight="1">
      <c r="A4" s="92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92"/>
      <c r="S4" s="92"/>
    </row>
    <row r="5" spans="1:19" ht="13.5">
      <c r="A5" s="92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92"/>
      <c r="S5" s="92"/>
    </row>
    <row r="6" spans="1:19" ht="13.5">
      <c r="A6" s="92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92"/>
      <c r="S6" s="92"/>
    </row>
    <row r="7" spans="1:19" ht="13.5">
      <c r="A7" s="92"/>
      <c r="B7" s="200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ht="15" customHeight="1">
      <c r="A8" s="199"/>
      <c r="B8" s="201" t="s">
        <v>369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ht="15" customHeight="1" thickBo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spans="1:19" ht="18.75" customHeight="1" thickTop="1">
      <c r="A10" s="290" t="s">
        <v>370</v>
      </c>
      <c r="B10" s="409" t="s">
        <v>371</v>
      </c>
      <c r="C10" s="410"/>
      <c r="D10" s="411"/>
      <c r="E10" s="308" t="s">
        <v>372</v>
      </c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11" t="s">
        <v>373</v>
      </c>
      <c r="S10" s="312"/>
    </row>
    <row r="11" spans="1:19" ht="36" customHeight="1">
      <c r="A11" s="291"/>
      <c r="B11" s="313" t="s">
        <v>344</v>
      </c>
      <c r="C11" s="313" t="s">
        <v>345</v>
      </c>
      <c r="D11" s="314"/>
      <c r="E11" s="300" t="s">
        <v>4</v>
      </c>
      <c r="F11" s="302"/>
      <c r="G11" s="315" t="s">
        <v>374</v>
      </c>
      <c r="H11" s="302"/>
      <c r="I11" s="316" t="s">
        <v>375</v>
      </c>
      <c r="J11" s="317" t="s">
        <v>376</v>
      </c>
      <c r="K11" s="315" t="s">
        <v>377</v>
      </c>
      <c r="L11" s="302"/>
      <c r="M11" s="315" t="s">
        <v>378</v>
      </c>
      <c r="N11" s="302"/>
      <c r="O11" s="315" t="s">
        <v>379</v>
      </c>
      <c r="P11" s="302"/>
      <c r="Q11" s="318" t="s">
        <v>380</v>
      </c>
      <c r="R11" s="313" t="s">
        <v>344</v>
      </c>
      <c r="S11" s="313" t="s">
        <v>345</v>
      </c>
    </row>
    <row r="12" spans="1:19" ht="18.75" customHeight="1">
      <c r="A12" s="292" t="s">
        <v>381</v>
      </c>
      <c r="B12" s="319"/>
      <c r="C12" s="319"/>
      <c r="D12" s="303" t="s">
        <v>382</v>
      </c>
      <c r="E12" s="303" t="s">
        <v>344</v>
      </c>
      <c r="F12" s="303" t="s">
        <v>345</v>
      </c>
      <c r="G12" s="303" t="s">
        <v>344</v>
      </c>
      <c r="H12" s="303" t="s">
        <v>345</v>
      </c>
      <c r="I12" s="304" t="s">
        <v>344</v>
      </c>
      <c r="J12" s="320" t="s">
        <v>345</v>
      </c>
      <c r="K12" s="303" t="s">
        <v>344</v>
      </c>
      <c r="L12" s="303" t="s">
        <v>345</v>
      </c>
      <c r="M12" s="303" t="s">
        <v>344</v>
      </c>
      <c r="N12" s="303" t="s">
        <v>345</v>
      </c>
      <c r="O12" s="303" t="s">
        <v>344</v>
      </c>
      <c r="P12" s="303" t="s">
        <v>345</v>
      </c>
      <c r="Q12" s="303" t="s">
        <v>383</v>
      </c>
      <c r="R12" s="319"/>
      <c r="S12" s="319"/>
    </row>
    <row r="13" spans="1:19" ht="18.75" customHeight="1">
      <c r="A13" s="293"/>
      <c r="B13" s="180"/>
      <c r="C13" s="181"/>
      <c r="D13" s="181"/>
      <c r="E13" s="181"/>
      <c r="F13" s="181"/>
      <c r="G13" s="181"/>
      <c r="H13" s="181"/>
      <c r="I13" s="181"/>
      <c r="J13" s="203"/>
      <c r="K13" s="181"/>
      <c r="L13" s="181"/>
      <c r="M13" s="181"/>
      <c r="N13" s="181"/>
      <c r="O13" s="181"/>
      <c r="P13" s="181"/>
      <c r="Q13" s="181"/>
      <c r="R13" s="181"/>
      <c r="S13" s="181"/>
    </row>
    <row r="14" spans="1:19" ht="18.75" customHeight="1">
      <c r="A14" s="294">
        <v>39995</v>
      </c>
      <c r="B14" s="204">
        <f>B16+B34</f>
        <v>70889</v>
      </c>
      <c r="C14" s="204">
        <f>C16+C34</f>
        <v>673773</v>
      </c>
      <c r="D14" s="204">
        <v>559178</v>
      </c>
      <c r="E14" s="204">
        <v>68056</v>
      </c>
      <c r="F14" s="204">
        <v>613766</v>
      </c>
      <c r="G14" s="204">
        <v>41192</v>
      </c>
      <c r="H14" s="204">
        <v>87212</v>
      </c>
      <c r="I14" s="204">
        <v>13353</v>
      </c>
      <c r="J14" s="204">
        <v>87264</v>
      </c>
      <c r="K14" s="204">
        <v>7457</v>
      </c>
      <c r="L14" s="204">
        <v>99611</v>
      </c>
      <c r="M14" s="204">
        <v>2513</v>
      </c>
      <c r="N14" s="204">
        <v>59753</v>
      </c>
      <c r="O14" s="204">
        <v>3362</v>
      </c>
      <c r="P14" s="204">
        <v>279926</v>
      </c>
      <c r="Q14" s="204">
        <v>179</v>
      </c>
      <c r="R14" s="204">
        <v>2833</v>
      </c>
      <c r="S14" s="47">
        <v>60007</v>
      </c>
    </row>
    <row r="15" spans="1:19" ht="18.75" customHeight="1">
      <c r="A15" s="102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</row>
    <row r="16" spans="1:19" ht="18.75" customHeight="1">
      <c r="A16" s="295" t="s">
        <v>384</v>
      </c>
      <c r="B16" s="207">
        <v>67309</v>
      </c>
      <c r="C16" s="208">
        <v>648399</v>
      </c>
      <c r="D16" s="208">
        <v>539699</v>
      </c>
      <c r="E16" s="208">
        <v>64741</v>
      </c>
      <c r="F16" s="208">
        <v>591578</v>
      </c>
      <c r="G16" s="208">
        <v>38927</v>
      </c>
      <c r="H16" s="208">
        <v>82633</v>
      </c>
      <c r="I16" s="208">
        <v>12755</v>
      </c>
      <c r="J16" s="208">
        <v>83391</v>
      </c>
      <c r="K16" s="208">
        <v>7189</v>
      </c>
      <c r="L16" s="208">
        <v>96016</v>
      </c>
      <c r="M16" s="208">
        <v>2439</v>
      </c>
      <c r="N16" s="208">
        <v>57966</v>
      </c>
      <c r="O16" s="208">
        <v>3257</v>
      </c>
      <c r="P16" s="208">
        <v>271572</v>
      </c>
      <c r="Q16" s="208">
        <v>174</v>
      </c>
      <c r="R16" s="208">
        <v>2568</v>
      </c>
      <c r="S16" s="208">
        <v>56821</v>
      </c>
    </row>
    <row r="17" spans="1:19" ht="18.75" customHeight="1">
      <c r="A17" s="102"/>
      <c r="B17" s="205"/>
      <c r="C17" s="209"/>
      <c r="D17" s="210"/>
      <c r="E17" s="209"/>
      <c r="F17" s="209"/>
      <c r="G17" s="209"/>
      <c r="H17" s="209"/>
      <c r="I17" s="209"/>
      <c r="J17" s="211"/>
      <c r="K17" s="206"/>
      <c r="L17" s="206"/>
      <c r="M17" s="206"/>
      <c r="N17" s="206"/>
      <c r="O17" s="206"/>
      <c r="P17" s="206"/>
      <c r="Q17" s="211"/>
      <c r="R17" s="206"/>
      <c r="S17" s="206"/>
    </row>
    <row r="18" spans="1:19" ht="18.75" customHeight="1">
      <c r="A18" s="307" t="s">
        <v>385</v>
      </c>
      <c r="B18" s="212">
        <v>13548</v>
      </c>
      <c r="C18" s="212">
        <v>124881</v>
      </c>
      <c r="D18" s="212">
        <v>103007</v>
      </c>
      <c r="E18" s="212">
        <v>13081</v>
      </c>
      <c r="F18" s="212">
        <v>115060</v>
      </c>
      <c r="G18" s="212">
        <v>7953</v>
      </c>
      <c r="H18" s="212">
        <v>16897</v>
      </c>
      <c r="I18" s="212">
        <v>2546</v>
      </c>
      <c r="J18" s="212">
        <v>16459</v>
      </c>
      <c r="K18" s="212">
        <v>1435</v>
      </c>
      <c r="L18" s="212">
        <v>19383</v>
      </c>
      <c r="M18" s="212">
        <v>500</v>
      </c>
      <c r="N18" s="212">
        <v>11878</v>
      </c>
      <c r="O18" s="212">
        <v>623</v>
      </c>
      <c r="P18" s="212">
        <v>50443</v>
      </c>
      <c r="Q18" s="212">
        <v>24</v>
      </c>
      <c r="R18" s="212">
        <v>467</v>
      </c>
      <c r="S18" s="53">
        <v>9821</v>
      </c>
    </row>
    <row r="19" spans="1:19" ht="18.75" customHeight="1">
      <c r="A19" s="307" t="s">
        <v>348</v>
      </c>
      <c r="B19" s="212">
        <v>7501</v>
      </c>
      <c r="C19" s="212">
        <v>81801</v>
      </c>
      <c r="D19" s="212">
        <v>69263</v>
      </c>
      <c r="E19" s="212">
        <v>7305</v>
      </c>
      <c r="F19" s="212">
        <v>76989</v>
      </c>
      <c r="G19" s="212">
        <v>4143</v>
      </c>
      <c r="H19" s="212">
        <v>9005</v>
      </c>
      <c r="I19" s="212">
        <v>1524</v>
      </c>
      <c r="J19" s="212">
        <v>9922</v>
      </c>
      <c r="K19" s="212">
        <v>879</v>
      </c>
      <c r="L19" s="212">
        <v>11709</v>
      </c>
      <c r="M19" s="212">
        <v>336</v>
      </c>
      <c r="N19" s="212">
        <v>7995</v>
      </c>
      <c r="O19" s="212">
        <v>410</v>
      </c>
      <c r="P19" s="212">
        <v>38358</v>
      </c>
      <c r="Q19" s="212">
        <v>13</v>
      </c>
      <c r="R19" s="212">
        <v>196</v>
      </c>
      <c r="S19" s="53">
        <v>4812</v>
      </c>
    </row>
    <row r="20" spans="1:19" ht="18.75" customHeight="1">
      <c r="A20" s="307" t="s">
        <v>349</v>
      </c>
      <c r="B20" s="212">
        <v>9212</v>
      </c>
      <c r="C20" s="212">
        <v>95599</v>
      </c>
      <c r="D20" s="212">
        <v>80533</v>
      </c>
      <c r="E20" s="212">
        <v>8925</v>
      </c>
      <c r="F20" s="212">
        <v>84499</v>
      </c>
      <c r="G20" s="212">
        <v>5115</v>
      </c>
      <c r="H20" s="212">
        <v>10926</v>
      </c>
      <c r="I20" s="212">
        <v>1807</v>
      </c>
      <c r="J20" s="212">
        <v>11817</v>
      </c>
      <c r="K20" s="212">
        <v>1094</v>
      </c>
      <c r="L20" s="212">
        <v>14720</v>
      </c>
      <c r="M20" s="212">
        <v>381</v>
      </c>
      <c r="N20" s="212">
        <v>9025</v>
      </c>
      <c r="O20" s="212">
        <v>512</v>
      </c>
      <c r="P20" s="212">
        <v>38011</v>
      </c>
      <c r="Q20" s="212">
        <v>16</v>
      </c>
      <c r="R20" s="212">
        <v>287</v>
      </c>
      <c r="S20" s="53">
        <v>11100</v>
      </c>
    </row>
    <row r="21" spans="1:19" ht="18.75" customHeight="1">
      <c r="A21" s="307" t="s">
        <v>350</v>
      </c>
      <c r="B21" s="212">
        <v>3608</v>
      </c>
      <c r="C21" s="212">
        <v>23982</v>
      </c>
      <c r="D21" s="212">
        <v>18477</v>
      </c>
      <c r="E21" s="212">
        <v>3379</v>
      </c>
      <c r="F21" s="212">
        <v>21004</v>
      </c>
      <c r="G21" s="212">
        <v>2306</v>
      </c>
      <c r="H21" s="212">
        <v>4688</v>
      </c>
      <c r="I21" s="212">
        <v>604</v>
      </c>
      <c r="J21" s="212">
        <v>3984</v>
      </c>
      <c r="K21" s="212">
        <v>279</v>
      </c>
      <c r="L21" s="212">
        <v>3637</v>
      </c>
      <c r="M21" s="212">
        <v>71</v>
      </c>
      <c r="N21" s="212">
        <v>1698</v>
      </c>
      <c r="O21" s="212">
        <v>111</v>
      </c>
      <c r="P21" s="212">
        <v>6997</v>
      </c>
      <c r="Q21" s="213">
        <v>8</v>
      </c>
      <c r="R21" s="212">
        <v>229</v>
      </c>
      <c r="S21" s="53">
        <v>2978</v>
      </c>
    </row>
    <row r="22" spans="1:19" ht="18.75" customHeight="1">
      <c r="A22" s="307" t="s">
        <v>351</v>
      </c>
      <c r="B22" s="212">
        <v>5058</v>
      </c>
      <c r="C22" s="212">
        <v>55325</v>
      </c>
      <c r="D22" s="212">
        <v>46865</v>
      </c>
      <c r="E22" s="212">
        <v>4932</v>
      </c>
      <c r="F22" s="212">
        <v>49668</v>
      </c>
      <c r="G22" s="212">
        <v>2996</v>
      </c>
      <c r="H22" s="212">
        <v>6325</v>
      </c>
      <c r="I22" s="212">
        <v>974</v>
      </c>
      <c r="J22" s="212">
        <v>6390</v>
      </c>
      <c r="K22" s="212">
        <v>516</v>
      </c>
      <c r="L22" s="212">
        <v>6920</v>
      </c>
      <c r="M22" s="212">
        <v>163</v>
      </c>
      <c r="N22" s="212">
        <v>3890</v>
      </c>
      <c r="O22" s="212">
        <v>269</v>
      </c>
      <c r="P22" s="212">
        <v>26143</v>
      </c>
      <c r="Q22" s="212">
        <v>14</v>
      </c>
      <c r="R22" s="212">
        <v>126</v>
      </c>
      <c r="S22" s="53">
        <v>5657</v>
      </c>
    </row>
    <row r="23" spans="1:19" ht="18.75" customHeight="1">
      <c r="A23" s="307" t="s">
        <v>100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53"/>
    </row>
    <row r="24" spans="1:19" ht="18.75" customHeight="1">
      <c r="A24" s="307" t="s">
        <v>352</v>
      </c>
      <c r="B24" s="212">
        <v>2695</v>
      </c>
      <c r="C24" s="212">
        <v>27916</v>
      </c>
      <c r="D24" s="212">
        <v>23818</v>
      </c>
      <c r="E24" s="212">
        <v>2621</v>
      </c>
      <c r="F24" s="212">
        <v>26407</v>
      </c>
      <c r="G24" s="212">
        <v>1478</v>
      </c>
      <c r="H24" s="212">
        <v>3294</v>
      </c>
      <c r="I24" s="212">
        <v>525</v>
      </c>
      <c r="J24" s="212">
        <v>3520</v>
      </c>
      <c r="K24" s="212">
        <v>332</v>
      </c>
      <c r="L24" s="212">
        <v>4526</v>
      </c>
      <c r="M24" s="212">
        <v>112</v>
      </c>
      <c r="N24" s="212">
        <v>2699</v>
      </c>
      <c r="O24" s="212">
        <v>159</v>
      </c>
      <c r="P24" s="212">
        <v>12368</v>
      </c>
      <c r="Q24" s="213">
        <v>15</v>
      </c>
      <c r="R24" s="212">
        <v>74</v>
      </c>
      <c r="S24" s="53">
        <v>1509</v>
      </c>
    </row>
    <row r="25" spans="1:19" ht="18.75" customHeight="1">
      <c r="A25" s="307" t="s">
        <v>354</v>
      </c>
      <c r="B25" s="212">
        <v>7024</v>
      </c>
      <c r="C25" s="212">
        <v>61420</v>
      </c>
      <c r="D25" s="212">
        <v>50025</v>
      </c>
      <c r="E25" s="212">
        <v>6708</v>
      </c>
      <c r="F25" s="212">
        <v>54723</v>
      </c>
      <c r="G25" s="212">
        <v>4129</v>
      </c>
      <c r="H25" s="212">
        <v>8681</v>
      </c>
      <c r="I25" s="212">
        <v>1261</v>
      </c>
      <c r="J25" s="212">
        <v>8230</v>
      </c>
      <c r="K25" s="212">
        <v>752</v>
      </c>
      <c r="L25" s="212">
        <v>9941</v>
      </c>
      <c r="M25" s="212">
        <v>249</v>
      </c>
      <c r="N25" s="212">
        <v>5923</v>
      </c>
      <c r="O25" s="212">
        <v>298</v>
      </c>
      <c r="P25" s="212">
        <v>21948</v>
      </c>
      <c r="Q25" s="212">
        <v>19</v>
      </c>
      <c r="R25" s="212">
        <v>316</v>
      </c>
      <c r="S25" s="53">
        <v>6697</v>
      </c>
    </row>
    <row r="26" spans="1:19" ht="18.75" customHeight="1">
      <c r="A26" s="307" t="s">
        <v>355</v>
      </c>
      <c r="B26" s="212">
        <v>2102</v>
      </c>
      <c r="C26" s="212">
        <v>21271</v>
      </c>
      <c r="D26" s="212">
        <v>18131</v>
      </c>
      <c r="E26" s="212">
        <v>2012</v>
      </c>
      <c r="F26" s="212">
        <v>19309</v>
      </c>
      <c r="G26" s="212">
        <v>1236</v>
      </c>
      <c r="H26" s="212">
        <v>2651</v>
      </c>
      <c r="I26" s="212">
        <v>389</v>
      </c>
      <c r="J26" s="212">
        <v>2542</v>
      </c>
      <c r="K26" s="212">
        <v>224</v>
      </c>
      <c r="L26" s="212">
        <v>2949</v>
      </c>
      <c r="M26" s="212">
        <v>59</v>
      </c>
      <c r="N26" s="212">
        <v>1406</v>
      </c>
      <c r="O26" s="212">
        <v>97</v>
      </c>
      <c r="P26" s="212">
        <v>9761</v>
      </c>
      <c r="Q26" s="212">
        <v>7</v>
      </c>
      <c r="R26" s="212">
        <v>90</v>
      </c>
      <c r="S26" s="53">
        <v>1962</v>
      </c>
    </row>
    <row r="27" spans="1:19" ht="18.75" customHeight="1">
      <c r="A27" s="307" t="s">
        <v>356</v>
      </c>
      <c r="B27" s="212">
        <v>2130</v>
      </c>
      <c r="C27" s="212">
        <v>16636</v>
      </c>
      <c r="D27" s="212">
        <v>13240</v>
      </c>
      <c r="E27" s="212">
        <v>2013</v>
      </c>
      <c r="F27" s="212">
        <v>15089</v>
      </c>
      <c r="G27" s="212">
        <v>1282</v>
      </c>
      <c r="H27" s="212">
        <v>2848</v>
      </c>
      <c r="I27" s="212">
        <v>401</v>
      </c>
      <c r="J27" s="212">
        <v>2611</v>
      </c>
      <c r="K27" s="212">
        <v>189</v>
      </c>
      <c r="L27" s="212">
        <v>2451</v>
      </c>
      <c r="M27" s="212">
        <v>62</v>
      </c>
      <c r="N27" s="212">
        <v>1485</v>
      </c>
      <c r="O27" s="212">
        <v>75</v>
      </c>
      <c r="P27" s="212">
        <v>5694</v>
      </c>
      <c r="Q27" s="212">
        <v>4</v>
      </c>
      <c r="R27" s="212">
        <v>117</v>
      </c>
      <c r="S27" s="53">
        <v>1547</v>
      </c>
    </row>
    <row r="28" spans="1:19" ht="18.75" customHeight="1">
      <c r="A28" s="307" t="s">
        <v>357</v>
      </c>
      <c r="B28" s="212">
        <v>2159</v>
      </c>
      <c r="C28" s="212">
        <v>16528</v>
      </c>
      <c r="D28" s="212">
        <v>13258</v>
      </c>
      <c r="E28" s="212">
        <v>2063</v>
      </c>
      <c r="F28" s="212">
        <v>15156</v>
      </c>
      <c r="G28" s="212">
        <v>1288</v>
      </c>
      <c r="H28" s="212">
        <v>2642</v>
      </c>
      <c r="I28" s="212">
        <v>420</v>
      </c>
      <c r="J28" s="212">
        <v>2744</v>
      </c>
      <c r="K28" s="212">
        <v>197</v>
      </c>
      <c r="L28" s="212">
        <v>2601</v>
      </c>
      <c r="M28" s="212">
        <v>64</v>
      </c>
      <c r="N28" s="212">
        <v>1510</v>
      </c>
      <c r="O28" s="212">
        <v>86</v>
      </c>
      <c r="P28" s="212">
        <v>5659</v>
      </c>
      <c r="Q28" s="212">
        <v>8</v>
      </c>
      <c r="R28" s="212">
        <v>96</v>
      </c>
      <c r="S28" s="53">
        <v>1372</v>
      </c>
    </row>
    <row r="29" spans="1:19" ht="18.75" customHeight="1">
      <c r="A29" s="307" t="s">
        <v>100</v>
      </c>
      <c r="B29" s="205"/>
      <c r="C29" s="209"/>
      <c r="D29" s="209"/>
      <c r="E29" s="209"/>
      <c r="F29" s="209"/>
      <c r="G29" s="209"/>
      <c r="H29" s="209"/>
      <c r="I29" s="209"/>
      <c r="J29" s="211"/>
      <c r="K29" s="206"/>
      <c r="L29" s="206"/>
      <c r="M29" s="206"/>
      <c r="N29" s="206"/>
      <c r="O29" s="206"/>
      <c r="P29" s="206"/>
      <c r="Q29" s="206"/>
      <c r="R29" s="206"/>
      <c r="S29" s="206"/>
    </row>
    <row r="30" spans="1:19" ht="18.75" customHeight="1">
      <c r="A30" s="307" t="s">
        <v>358</v>
      </c>
      <c r="B30" s="212">
        <v>1533</v>
      </c>
      <c r="C30" s="212">
        <v>13151</v>
      </c>
      <c r="D30" s="212">
        <v>10783</v>
      </c>
      <c r="E30" s="212">
        <v>1381</v>
      </c>
      <c r="F30" s="212">
        <v>11338</v>
      </c>
      <c r="G30" s="212">
        <v>869</v>
      </c>
      <c r="H30" s="212">
        <v>1754</v>
      </c>
      <c r="I30" s="212">
        <v>259</v>
      </c>
      <c r="J30" s="212">
        <v>1732</v>
      </c>
      <c r="K30" s="212">
        <v>142</v>
      </c>
      <c r="L30" s="212">
        <v>1862</v>
      </c>
      <c r="M30" s="212">
        <v>38</v>
      </c>
      <c r="N30" s="212">
        <v>884</v>
      </c>
      <c r="O30" s="212">
        <v>66</v>
      </c>
      <c r="P30" s="212">
        <v>5106</v>
      </c>
      <c r="Q30" s="212">
        <v>7</v>
      </c>
      <c r="R30" s="212">
        <v>152</v>
      </c>
      <c r="S30" s="53">
        <v>1813</v>
      </c>
    </row>
    <row r="31" spans="1:19" ht="18.75" customHeight="1">
      <c r="A31" s="307" t="s">
        <v>359</v>
      </c>
      <c r="B31" s="212">
        <v>8149</v>
      </c>
      <c r="C31" s="212">
        <v>82538</v>
      </c>
      <c r="D31" s="212">
        <v>69315</v>
      </c>
      <c r="E31" s="212">
        <v>7843</v>
      </c>
      <c r="F31" s="212">
        <v>77272</v>
      </c>
      <c r="G31" s="212">
        <v>4705</v>
      </c>
      <c r="H31" s="212">
        <v>9981</v>
      </c>
      <c r="I31" s="212">
        <v>1538</v>
      </c>
      <c r="J31" s="212">
        <v>10122</v>
      </c>
      <c r="K31" s="212">
        <v>876</v>
      </c>
      <c r="L31" s="212">
        <v>11690</v>
      </c>
      <c r="M31" s="212">
        <v>297</v>
      </c>
      <c r="N31" s="212">
        <v>7040</v>
      </c>
      <c r="O31" s="212">
        <v>399</v>
      </c>
      <c r="P31" s="212">
        <v>38439</v>
      </c>
      <c r="Q31" s="212">
        <v>28</v>
      </c>
      <c r="R31" s="212">
        <v>306</v>
      </c>
      <c r="S31" s="53">
        <v>5266</v>
      </c>
    </row>
    <row r="32" spans="1:19" ht="18.75" customHeight="1">
      <c r="A32" s="307" t="s">
        <v>360</v>
      </c>
      <c r="B32" s="212">
        <v>2590</v>
      </c>
      <c r="C32" s="212">
        <v>27351</v>
      </c>
      <c r="D32" s="212">
        <v>22984</v>
      </c>
      <c r="E32" s="212">
        <v>2478</v>
      </c>
      <c r="F32" s="212">
        <v>25064</v>
      </c>
      <c r="G32" s="212">
        <v>1427</v>
      </c>
      <c r="H32" s="212">
        <v>2941</v>
      </c>
      <c r="I32" s="212">
        <v>507</v>
      </c>
      <c r="J32" s="212">
        <v>3318</v>
      </c>
      <c r="K32" s="212">
        <v>274</v>
      </c>
      <c r="L32" s="212">
        <v>3627</v>
      </c>
      <c r="M32" s="212">
        <v>107</v>
      </c>
      <c r="N32" s="212">
        <v>2533</v>
      </c>
      <c r="O32" s="212">
        <v>152</v>
      </c>
      <c r="P32" s="212">
        <v>12645</v>
      </c>
      <c r="Q32" s="212">
        <v>11</v>
      </c>
      <c r="R32" s="212">
        <v>112</v>
      </c>
      <c r="S32" s="53">
        <v>2287</v>
      </c>
    </row>
    <row r="33" spans="1:19" ht="18.75" customHeight="1">
      <c r="A33" s="102"/>
      <c r="B33" s="205"/>
      <c r="C33" s="209"/>
      <c r="D33" s="209"/>
      <c r="E33" s="209"/>
      <c r="F33" s="209"/>
      <c r="G33" s="209"/>
      <c r="H33" s="209"/>
      <c r="I33" s="209"/>
      <c r="J33" s="211"/>
      <c r="K33" s="206"/>
      <c r="L33" s="206"/>
      <c r="M33" s="206"/>
      <c r="N33" s="206"/>
      <c r="O33" s="206"/>
      <c r="P33" s="206"/>
      <c r="Q33" s="206"/>
      <c r="R33" s="206"/>
      <c r="S33" s="206"/>
    </row>
    <row r="34" spans="1:19" ht="18.75" customHeight="1">
      <c r="A34" s="295" t="s">
        <v>361</v>
      </c>
      <c r="B34" s="207">
        <v>3580</v>
      </c>
      <c r="C34" s="208">
        <v>25374</v>
      </c>
      <c r="D34" s="208">
        <v>19479</v>
      </c>
      <c r="E34" s="208">
        <v>3315</v>
      </c>
      <c r="F34" s="208">
        <v>22188</v>
      </c>
      <c r="G34" s="208">
        <v>2265</v>
      </c>
      <c r="H34" s="208">
        <v>4579</v>
      </c>
      <c r="I34" s="208">
        <v>598</v>
      </c>
      <c r="J34" s="208">
        <v>3873</v>
      </c>
      <c r="K34" s="208">
        <v>268</v>
      </c>
      <c r="L34" s="208">
        <v>3595</v>
      </c>
      <c r="M34" s="208">
        <v>74</v>
      </c>
      <c r="N34" s="208">
        <v>1787</v>
      </c>
      <c r="O34" s="208">
        <v>105</v>
      </c>
      <c r="P34" s="208">
        <v>8354</v>
      </c>
      <c r="Q34" s="208">
        <v>5</v>
      </c>
      <c r="R34" s="214">
        <v>265</v>
      </c>
      <c r="S34" s="214">
        <v>3186</v>
      </c>
    </row>
    <row r="35" spans="1:19" ht="18.75" customHeight="1">
      <c r="A35" s="102"/>
      <c r="B35" s="205"/>
      <c r="C35" s="209"/>
      <c r="D35" s="209"/>
      <c r="E35" s="209"/>
      <c r="F35" s="209"/>
      <c r="G35" s="209"/>
      <c r="H35" s="209"/>
      <c r="I35" s="209"/>
      <c r="J35" s="211"/>
      <c r="K35" s="211"/>
      <c r="L35" s="206"/>
      <c r="M35" s="206"/>
      <c r="N35" s="211"/>
      <c r="O35" s="206"/>
      <c r="P35" s="206"/>
      <c r="Q35" s="213"/>
      <c r="R35" s="206"/>
      <c r="S35" s="206"/>
    </row>
    <row r="36" spans="1:35" ht="18.75" customHeight="1">
      <c r="A36" s="307" t="s">
        <v>362</v>
      </c>
      <c r="B36" s="212">
        <v>1232</v>
      </c>
      <c r="C36" s="212">
        <v>6636</v>
      </c>
      <c r="D36" s="212">
        <v>4713</v>
      </c>
      <c r="E36" s="212">
        <v>1138</v>
      </c>
      <c r="F36" s="212">
        <v>5473</v>
      </c>
      <c r="G36" s="212">
        <v>839</v>
      </c>
      <c r="H36" s="212">
        <v>1652</v>
      </c>
      <c r="I36" s="212">
        <v>186</v>
      </c>
      <c r="J36" s="212">
        <v>1196</v>
      </c>
      <c r="K36" s="212">
        <v>71</v>
      </c>
      <c r="L36" s="212">
        <v>925</v>
      </c>
      <c r="M36" s="212">
        <v>22</v>
      </c>
      <c r="N36" s="212">
        <v>533</v>
      </c>
      <c r="O36" s="212">
        <v>20</v>
      </c>
      <c r="P36" s="212">
        <v>1167</v>
      </c>
      <c r="Q36" s="213" t="s">
        <v>386</v>
      </c>
      <c r="R36" s="212">
        <v>94</v>
      </c>
      <c r="S36" s="53">
        <v>1163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</row>
    <row r="37" spans="1:35" ht="18.75" customHeight="1">
      <c r="A37" s="307" t="s">
        <v>363</v>
      </c>
      <c r="B37" s="212">
        <v>200</v>
      </c>
      <c r="C37" s="212">
        <v>3439</v>
      </c>
      <c r="D37" s="212">
        <v>3170</v>
      </c>
      <c r="E37" s="212">
        <v>182</v>
      </c>
      <c r="F37" s="212">
        <v>3215</v>
      </c>
      <c r="G37" s="212">
        <v>106</v>
      </c>
      <c r="H37" s="212">
        <v>209</v>
      </c>
      <c r="I37" s="212">
        <v>38</v>
      </c>
      <c r="J37" s="212">
        <v>245</v>
      </c>
      <c r="K37" s="212">
        <v>22</v>
      </c>
      <c r="L37" s="212">
        <v>316</v>
      </c>
      <c r="M37" s="212">
        <v>2</v>
      </c>
      <c r="N37" s="212">
        <v>51</v>
      </c>
      <c r="O37" s="212">
        <v>13</v>
      </c>
      <c r="P37" s="212">
        <v>2394</v>
      </c>
      <c r="Q37" s="213">
        <v>1</v>
      </c>
      <c r="R37" s="212">
        <v>18</v>
      </c>
      <c r="S37" s="53">
        <v>224</v>
      </c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</row>
    <row r="38" spans="1:35" ht="18.75" customHeight="1">
      <c r="A38" s="307" t="s">
        <v>364</v>
      </c>
      <c r="B38" s="212">
        <v>274</v>
      </c>
      <c r="C38" s="212">
        <v>1191</v>
      </c>
      <c r="D38" s="212">
        <v>786</v>
      </c>
      <c r="E38" s="212">
        <v>247</v>
      </c>
      <c r="F38" s="212">
        <v>1037</v>
      </c>
      <c r="G38" s="212">
        <v>187</v>
      </c>
      <c r="H38" s="212">
        <v>375</v>
      </c>
      <c r="I38" s="212">
        <v>41</v>
      </c>
      <c r="J38" s="212">
        <v>263</v>
      </c>
      <c r="K38" s="212">
        <v>12</v>
      </c>
      <c r="L38" s="212">
        <v>168</v>
      </c>
      <c r="M38" s="212">
        <v>3</v>
      </c>
      <c r="N38" s="212">
        <v>66</v>
      </c>
      <c r="O38" s="212">
        <v>4</v>
      </c>
      <c r="P38" s="212">
        <v>165</v>
      </c>
      <c r="Q38" s="213" t="s">
        <v>19</v>
      </c>
      <c r="R38" s="212">
        <v>27</v>
      </c>
      <c r="S38" s="53">
        <v>154</v>
      </c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</row>
    <row r="39" spans="1:35" ht="18.75" customHeight="1">
      <c r="A39" s="307" t="s">
        <v>365</v>
      </c>
      <c r="B39" s="212">
        <v>608</v>
      </c>
      <c r="C39" s="212">
        <v>5324</v>
      </c>
      <c r="D39" s="212">
        <v>4155</v>
      </c>
      <c r="E39" s="212">
        <v>571</v>
      </c>
      <c r="F39" s="212">
        <v>4603</v>
      </c>
      <c r="G39" s="212">
        <v>347</v>
      </c>
      <c r="H39" s="212">
        <v>723</v>
      </c>
      <c r="I39" s="212">
        <v>112</v>
      </c>
      <c r="J39" s="212">
        <v>732</v>
      </c>
      <c r="K39" s="212">
        <v>56</v>
      </c>
      <c r="L39" s="212">
        <v>716</v>
      </c>
      <c r="M39" s="212">
        <v>21</v>
      </c>
      <c r="N39" s="212">
        <v>496</v>
      </c>
      <c r="O39" s="212">
        <v>32</v>
      </c>
      <c r="P39" s="212">
        <v>1936</v>
      </c>
      <c r="Q39" s="213">
        <v>3</v>
      </c>
      <c r="R39" s="212">
        <v>37</v>
      </c>
      <c r="S39" s="53">
        <v>721</v>
      </c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</row>
    <row r="40" spans="1:35" ht="18.75" customHeight="1">
      <c r="A40" s="307" t="s">
        <v>366</v>
      </c>
      <c r="B40" s="212">
        <v>584</v>
      </c>
      <c r="C40" s="212">
        <v>5041</v>
      </c>
      <c r="D40" s="212">
        <v>4124</v>
      </c>
      <c r="E40" s="212">
        <v>555</v>
      </c>
      <c r="F40" s="212">
        <v>4656</v>
      </c>
      <c r="G40" s="212">
        <v>353</v>
      </c>
      <c r="H40" s="212">
        <v>771</v>
      </c>
      <c r="I40" s="212">
        <v>109</v>
      </c>
      <c r="J40" s="212">
        <v>700</v>
      </c>
      <c r="K40" s="212">
        <v>56</v>
      </c>
      <c r="L40" s="212">
        <v>774</v>
      </c>
      <c r="M40" s="212">
        <v>12</v>
      </c>
      <c r="N40" s="212">
        <v>292</v>
      </c>
      <c r="O40" s="212">
        <v>24</v>
      </c>
      <c r="P40" s="212">
        <v>2119</v>
      </c>
      <c r="Q40" s="213">
        <v>1</v>
      </c>
      <c r="R40" s="212">
        <v>29</v>
      </c>
      <c r="S40" s="53">
        <v>385</v>
      </c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</row>
    <row r="41" spans="1:35" ht="18.75" customHeight="1">
      <c r="A41" s="307" t="s">
        <v>100</v>
      </c>
      <c r="B41" s="21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</row>
    <row r="42" spans="1:35" ht="18.75" customHeight="1">
      <c r="A42" s="307" t="s">
        <v>367</v>
      </c>
      <c r="B42" s="212">
        <v>230</v>
      </c>
      <c r="C42" s="212">
        <v>1326</v>
      </c>
      <c r="D42" s="212">
        <v>863</v>
      </c>
      <c r="E42" s="212">
        <v>208</v>
      </c>
      <c r="F42" s="212">
        <v>1106</v>
      </c>
      <c r="G42" s="212">
        <v>156</v>
      </c>
      <c r="H42" s="212">
        <v>290</v>
      </c>
      <c r="I42" s="212">
        <v>26</v>
      </c>
      <c r="J42" s="212">
        <v>182</v>
      </c>
      <c r="K42" s="212">
        <v>14</v>
      </c>
      <c r="L42" s="212">
        <v>185</v>
      </c>
      <c r="M42" s="212">
        <v>7</v>
      </c>
      <c r="N42" s="212">
        <v>169</v>
      </c>
      <c r="O42" s="212">
        <v>5</v>
      </c>
      <c r="P42" s="212">
        <v>280</v>
      </c>
      <c r="Q42" s="213" t="s">
        <v>19</v>
      </c>
      <c r="R42" s="212">
        <v>22</v>
      </c>
      <c r="S42" s="53">
        <v>220</v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</row>
    <row r="43" spans="1:35" s="194" customFormat="1" ht="18.75" customHeight="1">
      <c r="A43" s="307" t="s">
        <v>368</v>
      </c>
      <c r="B43" s="212">
        <v>452</v>
      </c>
      <c r="C43" s="212">
        <v>2417</v>
      </c>
      <c r="D43" s="212">
        <v>1668</v>
      </c>
      <c r="E43" s="212">
        <v>414</v>
      </c>
      <c r="F43" s="212">
        <v>2098</v>
      </c>
      <c r="G43" s="212">
        <v>277</v>
      </c>
      <c r="H43" s="212">
        <v>559</v>
      </c>
      <c r="I43" s="212">
        <v>86</v>
      </c>
      <c r="J43" s="212">
        <v>555</v>
      </c>
      <c r="K43" s="212">
        <v>37</v>
      </c>
      <c r="L43" s="212">
        <v>511</v>
      </c>
      <c r="M43" s="212">
        <v>7</v>
      </c>
      <c r="N43" s="212">
        <v>180</v>
      </c>
      <c r="O43" s="212">
        <v>7</v>
      </c>
      <c r="P43" s="212">
        <v>293</v>
      </c>
      <c r="Q43" s="213" t="s">
        <v>19</v>
      </c>
      <c r="R43" s="212">
        <v>38</v>
      </c>
      <c r="S43" s="53">
        <v>319</v>
      </c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</row>
    <row r="44" spans="1:19" ht="18.75" customHeight="1">
      <c r="A44" s="297"/>
      <c r="B44" s="216"/>
      <c r="C44" s="217"/>
      <c r="D44" s="217"/>
      <c r="E44" s="217"/>
      <c r="F44" s="217"/>
      <c r="G44" s="217"/>
      <c r="H44" s="217"/>
      <c r="I44" s="217"/>
      <c r="J44" s="218"/>
      <c r="K44" s="218"/>
      <c r="L44" s="218"/>
      <c r="M44" s="218"/>
      <c r="N44" s="218"/>
      <c r="O44" s="218"/>
      <c r="P44" s="218"/>
      <c r="Q44" s="218"/>
      <c r="R44" s="218"/>
      <c r="S44" s="218"/>
    </row>
    <row r="45" spans="1:19" ht="18.75" customHeight="1">
      <c r="A45" s="155" t="s">
        <v>387</v>
      </c>
      <c r="B45" s="8"/>
      <c r="C45" s="9"/>
      <c r="D45" s="8"/>
      <c r="E45" s="9"/>
      <c r="F45" s="8"/>
      <c r="G45" s="93"/>
      <c r="H45" s="93"/>
      <c r="I45" s="93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ht="13.5">
      <c r="K46" s="194"/>
    </row>
    <row r="47" ht="13.5">
      <c r="K47" s="194"/>
    </row>
    <row r="48" ht="13.5">
      <c r="K48" s="194"/>
    </row>
    <row r="49" ht="13.5">
      <c r="K49" s="194"/>
    </row>
    <row r="50" ht="13.5">
      <c r="K50" s="194"/>
    </row>
    <row r="51" ht="13.5">
      <c r="K51" s="194"/>
    </row>
    <row r="52" ht="13.5">
      <c r="K52" s="194"/>
    </row>
    <row r="53" ht="13.5">
      <c r="K53" s="194"/>
    </row>
    <row r="54" ht="13.5">
      <c r="K54" s="194"/>
    </row>
    <row r="55" ht="13.5">
      <c r="K55" s="194"/>
    </row>
    <row r="56" ht="13.5">
      <c r="K56" s="194"/>
    </row>
    <row r="57" ht="13.5">
      <c r="K57" s="194"/>
    </row>
    <row r="58" ht="13.5">
      <c r="K58" s="194"/>
    </row>
    <row r="59" ht="13.5">
      <c r="K59" s="194"/>
    </row>
    <row r="60" ht="13.5">
      <c r="K60" s="194"/>
    </row>
    <row r="61" ht="13.5">
      <c r="K61" s="194"/>
    </row>
    <row r="62" ht="13.5">
      <c r="K62" s="194"/>
    </row>
    <row r="63" ht="13.5">
      <c r="K63" s="194"/>
    </row>
    <row r="64" ht="13.5">
      <c r="K64" s="194"/>
    </row>
    <row r="65" ht="13.5">
      <c r="K65" s="194"/>
    </row>
    <row r="66" ht="13.5">
      <c r="K66" s="194"/>
    </row>
    <row r="67" ht="13.5">
      <c r="K67" s="194"/>
    </row>
  </sheetData>
  <sheetProtection password="EE7F" sheet="1"/>
  <mergeCells count="2">
    <mergeCell ref="B4:Q6"/>
    <mergeCell ref="B10:D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7.125" style="176" customWidth="1"/>
    <col min="2" max="7" width="12.25390625" style="176" customWidth="1"/>
    <col min="8" max="8" width="17.125" style="176" customWidth="1"/>
    <col min="9" max="16" width="12.25390625" style="176" customWidth="1"/>
    <col min="17" max="16384" width="9.00390625" style="97" customWidth="1"/>
  </cols>
  <sheetData>
    <row r="1" spans="1:16" ht="13.5">
      <c r="A1" s="172"/>
      <c r="B1" s="92"/>
      <c r="C1" s="92"/>
      <c r="D1" s="92"/>
      <c r="E1" s="92"/>
      <c r="F1" s="92"/>
      <c r="G1" s="92"/>
      <c r="H1" s="172"/>
      <c r="I1" s="92"/>
      <c r="J1" s="92"/>
      <c r="K1" s="92"/>
      <c r="L1" s="92"/>
      <c r="M1" s="92"/>
      <c r="N1" s="92"/>
      <c r="O1" s="92"/>
      <c r="P1" s="92"/>
    </row>
    <row r="2" spans="1:21" ht="13.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3.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2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/>
      <c r="R4" s="221"/>
      <c r="S4" s="221"/>
      <c r="T4" s="221"/>
      <c r="U4" s="221"/>
    </row>
    <row r="5" spans="1:26" ht="15.7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Z5" s="194"/>
    </row>
    <row r="6" spans="1:21" ht="15.7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R6" s="221"/>
      <c r="S6" s="221"/>
      <c r="T6" s="221"/>
      <c r="U6" s="221"/>
    </row>
    <row r="7" spans="1:16" ht="13.5">
      <c r="A7" s="222"/>
      <c r="B7" s="92"/>
      <c r="C7" s="92"/>
      <c r="D7" s="92"/>
      <c r="E7" s="92"/>
      <c r="F7" s="92"/>
      <c r="G7" s="92"/>
      <c r="H7" s="222"/>
      <c r="I7" s="92"/>
      <c r="J7" s="92"/>
      <c r="K7" s="92"/>
      <c r="L7" s="92"/>
      <c r="M7" s="92"/>
      <c r="N7" s="92"/>
      <c r="O7" s="92"/>
      <c r="P7" s="92"/>
    </row>
    <row r="8" spans="1:16" ht="13.5">
      <c r="A8" s="201" t="s">
        <v>388</v>
      </c>
      <c r="B8" s="92"/>
      <c r="C8" s="92"/>
      <c r="D8" s="92"/>
      <c r="E8" s="92"/>
      <c r="F8" s="92"/>
      <c r="G8" s="92"/>
      <c r="H8" s="223" t="s">
        <v>389</v>
      </c>
      <c r="N8" s="92"/>
      <c r="O8" s="92"/>
      <c r="P8" s="92"/>
    </row>
    <row r="9" spans="1:16" ht="14.25" thickBot="1">
      <c r="A9" s="202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 ht="18.75" customHeight="1" thickTop="1">
      <c r="A10" s="290" t="s">
        <v>390</v>
      </c>
      <c r="B10" s="412" t="s">
        <v>383</v>
      </c>
      <c r="C10" s="413"/>
      <c r="D10" s="412" t="s">
        <v>391</v>
      </c>
      <c r="E10" s="413"/>
      <c r="F10" s="313" t="s">
        <v>392</v>
      </c>
      <c r="G10" s="313" t="s">
        <v>392</v>
      </c>
      <c r="H10" s="290" t="s">
        <v>390</v>
      </c>
      <c r="I10" s="414" t="s">
        <v>383</v>
      </c>
      <c r="J10" s="415"/>
      <c r="K10" s="415"/>
      <c r="L10" s="416"/>
      <c r="M10" s="414" t="s">
        <v>391</v>
      </c>
      <c r="N10" s="415"/>
      <c r="O10" s="415"/>
      <c r="P10" s="415"/>
    </row>
    <row r="11" spans="1:16" ht="18.75" customHeight="1">
      <c r="A11" s="291"/>
      <c r="B11" s="224" t="s">
        <v>393</v>
      </c>
      <c r="C11" s="321" t="s">
        <v>394</v>
      </c>
      <c r="D11" s="224" t="s">
        <v>393</v>
      </c>
      <c r="E11" s="313" t="s">
        <v>394</v>
      </c>
      <c r="F11" s="322"/>
      <c r="G11" s="322"/>
      <c r="H11" s="291"/>
      <c r="I11" s="225" t="s">
        <v>395</v>
      </c>
      <c r="J11" s="226"/>
      <c r="K11" s="226"/>
      <c r="L11" s="227" t="s">
        <v>396</v>
      </c>
      <c r="M11" s="228" t="s">
        <v>395</v>
      </c>
      <c r="N11" s="226"/>
      <c r="O11" s="226"/>
      <c r="P11" s="229" t="s">
        <v>396</v>
      </c>
    </row>
    <row r="12" spans="1:16" ht="18.75" customHeight="1">
      <c r="A12" s="292" t="s">
        <v>397</v>
      </c>
      <c r="B12" s="230"/>
      <c r="C12" s="323" t="s">
        <v>398</v>
      </c>
      <c r="D12" s="230"/>
      <c r="E12" s="324" t="s">
        <v>398</v>
      </c>
      <c r="F12" s="303" t="s">
        <v>399</v>
      </c>
      <c r="G12" s="303" t="s">
        <v>400</v>
      </c>
      <c r="H12" s="292" t="s">
        <v>397</v>
      </c>
      <c r="I12" s="231"/>
      <c r="J12" s="232" t="s">
        <v>401</v>
      </c>
      <c r="K12" s="232" t="s">
        <v>402</v>
      </c>
      <c r="L12" s="233"/>
      <c r="M12" s="234"/>
      <c r="N12" s="232" t="s">
        <v>401</v>
      </c>
      <c r="O12" s="232" t="s">
        <v>402</v>
      </c>
      <c r="P12" s="235"/>
    </row>
    <row r="13" spans="1:16" ht="18.75" customHeight="1">
      <c r="A13" s="293"/>
      <c r="B13" s="236"/>
      <c r="C13" s="237"/>
      <c r="D13" s="236"/>
      <c r="E13" s="237"/>
      <c r="F13" s="238"/>
      <c r="G13" s="238"/>
      <c r="H13" s="293"/>
      <c r="I13" s="239"/>
      <c r="J13" s="237"/>
      <c r="K13" s="237"/>
      <c r="L13" s="240"/>
      <c r="M13" s="236"/>
      <c r="N13" s="237"/>
      <c r="O13" s="237"/>
      <c r="P13" s="237"/>
    </row>
    <row r="14" spans="1:16" ht="18.75" customHeight="1">
      <c r="A14" s="294">
        <v>39995</v>
      </c>
      <c r="B14" s="241" t="s">
        <v>403</v>
      </c>
      <c r="C14" s="242">
        <v>100</v>
      </c>
      <c r="D14" s="243" t="s">
        <v>404</v>
      </c>
      <c r="E14" s="242">
        <v>100</v>
      </c>
      <c r="F14" s="244">
        <v>11.6</v>
      </c>
      <c r="G14" s="244">
        <v>110.2</v>
      </c>
      <c r="H14" s="294">
        <v>39995</v>
      </c>
      <c r="I14" s="245" t="s">
        <v>405</v>
      </c>
      <c r="J14" s="246" t="s">
        <v>406</v>
      </c>
      <c r="K14" s="242" t="s">
        <v>407</v>
      </c>
      <c r="L14" s="247" t="s">
        <v>408</v>
      </c>
      <c r="M14" s="245" t="s">
        <v>409</v>
      </c>
      <c r="N14" s="242" t="s">
        <v>410</v>
      </c>
      <c r="O14" s="242" t="s">
        <v>411</v>
      </c>
      <c r="P14" s="242" t="s">
        <v>412</v>
      </c>
    </row>
    <row r="15" spans="1:16" ht="18.75" customHeight="1">
      <c r="A15" s="102"/>
      <c r="B15" s="248"/>
      <c r="C15" s="249"/>
      <c r="D15" s="248"/>
      <c r="E15" s="249"/>
      <c r="F15" s="250"/>
      <c r="G15" s="250"/>
      <c r="H15" s="102"/>
      <c r="I15" s="251"/>
      <c r="J15" s="251"/>
      <c r="K15" s="249"/>
      <c r="L15" s="252"/>
      <c r="M15" s="248"/>
      <c r="N15" s="249"/>
      <c r="O15" s="249"/>
      <c r="P15" s="249"/>
    </row>
    <row r="16" spans="1:16" ht="18.75" customHeight="1">
      <c r="A16" s="295" t="s">
        <v>413</v>
      </c>
      <c r="B16" s="241" t="s">
        <v>414</v>
      </c>
      <c r="C16" s="247">
        <v>94.94985117578184</v>
      </c>
      <c r="D16" s="241" t="s">
        <v>415</v>
      </c>
      <c r="E16" s="247">
        <v>96.23404321633548</v>
      </c>
      <c r="F16" s="244">
        <v>12.381399113367547</v>
      </c>
      <c r="G16" s="244">
        <v>119.27211522542906</v>
      </c>
      <c r="H16" s="295" t="s">
        <v>413</v>
      </c>
      <c r="I16" s="245" t="s">
        <v>416</v>
      </c>
      <c r="J16" s="253" t="s">
        <v>417</v>
      </c>
      <c r="K16" s="247" t="s">
        <v>418</v>
      </c>
      <c r="L16" s="247" t="s">
        <v>419</v>
      </c>
      <c r="M16" s="245" t="s">
        <v>420</v>
      </c>
      <c r="N16" s="247" t="s">
        <v>421</v>
      </c>
      <c r="O16" s="247" t="s">
        <v>422</v>
      </c>
      <c r="P16" s="247" t="s">
        <v>423</v>
      </c>
    </row>
    <row r="17" spans="1:16" ht="18.75" customHeight="1">
      <c r="A17" s="102"/>
      <c r="B17" s="248"/>
      <c r="C17" s="252"/>
      <c r="D17" s="248"/>
      <c r="E17" s="249"/>
      <c r="F17" s="250"/>
      <c r="G17" s="250"/>
      <c r="H17" s="102"/>
      <c r="I17" s="251"/>
      <c r="J17" s="254"/>
      <c r="K17" s="249"/>
      <c r="L17" s="252"/>
      <c r="M17" s="248"/>
      <c r="N17" s="252"/>
      <c r="O17" s="249"/>
      <c r="P17" s="249"/>
    </row>
    <row r="18" spans="1:16" ht="18.75" customHeight="1">
      <c r="A18" s="291" t="s">
        <v>424</v>
      </c>
      <c r="B18" s="255" t="s">
        <v>425</v>
      </c>
      <c r="C18" s="256">
        <v>19.11156879064453</v>
      </c>
      <c r="D18" s="257" t="s">
        <v>426</v>
      </c>
      <c r="E18" s="249">
        <v>18.534580637692518</v>
      </c>
      <c r="F18" s="250">
        <v>18.9</v>
      </c>
      <c r="G18" s="250">
        <v>174.4</v>
      </c>
      <c r="H18" s="291" t="s">
        <v>424</v>
      </c>
      <c r="I18" s="258" t="s">
        <v>427</v>
      </c>
      <c r="J18" s="259" t="s">
        <v>428</v>
      </c>
      <c r="K18" s="251">
        <v>904</v>
      </c>
      <c r="L18" s="254" t="s">
        <v>429</v>
      </c>
      <c r="M18" s="258" t="s">
        <v>430</v>
      </c>
      <c r="N18" s="259" t="s">
        <v>431</v>
      </c>
      <c r="O18" s="251" t="s">
        <v>432</v>
      </c>
      <c r="P18" s="260" t="s">
        <v>433</v>
      </c>
    </row>
    <row r="19" spans="1:16" ht="18.75" customHeight="1">
      <c r="A19" s="291" t="s">
        <v>348</v>
      </c>
      <c r="B19" s="261" t="s">
        <v>434</v>
      </c>
      <c r="C19" s="256">
        <v>10.581331377223545</v>
      </c>
      <c r="D19" s="257" t="s">
        <v>435</v>
      </c>
      <c r="E19" s="249">
        <v>12.140735826457872</v>
      </c>
      <c r="F19" s="250">
        <v>26.1</v>
      </c>
      <c r="G19" s="250">
        <v>284.3</v>
      </c>
      <c r="H19" s="291" t="s">
        <v>348</v>
      </c>
      <c r="I19" s="259" t="s">
        <v>436</v>
      </c>
      <c r="J19" s="259" t="s">
        <v>437</v>
      </c>
      <c r="K19" s="262">
        <v>495</v>
      </c>
      <c r="L19" s="254" t="s">
        <v>438</v>
      </c>
      <c r="M19" s="261" t="s">
        <v>439</v>
      </c>
      <c r="N19" s="263" t="s">
        <v>440</v>
      </c>
      <c r="O19" s="251" t="s">
        <v>441</v>
      </c>
      <c r="P19" s="249" t="s">
        <v>442</v>
      </c>
    </row>
    <row r="20" spans="1:16" ht="18.75" customHeight="1">
      <c r="A20" s="291" t="s">
        <v>349</v>
      </c>
      <c r="B20" s="261" t="s">
        <v>443</v>
      </c>
      <c r="C20" s="256">
        <v>12.994963957736744</v>
      </c>
      <c r="D20" s="257" t="s">
        <v>444</v>
      </c>
      <c r="E20" s="249">
        <v>14.188606548496304</v>
      </c>
      <c r="F20" s="250">
        <v>12.6</v>
      </c>
      <c r="G20" s="250">
        <v>130.9</v>
      </c>
      <c r="H20" s="291" t="s">
        <v>349</v>
      </c>
      <c r="I20" s="259" t="s">
        <v>445</v>
      </c>
      <c r="J20" s="259" t="s">
        <v>446</v>
      </c>
      <c r="K20" s="251">
        <v>747</v>
      </c>
      <c r="L20" s="254" t="s">
        <v>447</v>
      </c>
      <c r="M20" s="261" t="s">
        <v>448</v>
      </c>
      <c r="N20" s="263" t="s">
        <v>449</v>
      </c>
      <c r="O20" s="251" t="s">
        <v>450</v>
      </c>
      <c r="P20" s="249" t="s">
        <v>451</v>
      </c>
    </row>
    <row r="21" spans="1:16" ht="18.75" customHeight="1">
      <c r="A21" s="291" t="s">
        <v>350</v>
      </c>
      <c r="B21" s="261" t="s">
        <v>452</v>
      </c>
      <c r="C21" s="256">
        <v>5.089647194910353</v>
      </c>
      <c r="D21" s="257" t="s">
        <v>453</v>
      </c>
      <c r="E21" s="249">
        <v>3.5593590126051358</v>
      </c>
      <c r="F21" s="250">
        <v>5.2</v>
      </c>
      <c r="G21" s="250">
        <v>34.3</v>
      </c>
      <c r="H21" s="291" t="s">
        <v>350</v>
      </c>
      <c r="I21" s="259" t="s">
        <v>454</v>
      </c>
      <c r="J21" s="259" t="s">
        <v>455</v>
      </c>
      <c r="K21" s="251">
        <v>194</v>
      </c>
      <c r="L21" s="264">
        <v>533</v>
      </c>
      <c r="M21" s="261" t="s">
        <v>456</v>
      </c>
      <c r="N21" s="263" t="s">
        <v>457</v>
      </c>
      <c r="O21" s="251" t="s">
        <v>458</v>
      </c>
      <c r="P21" s="249" t="s">
        <v>459</v>
      </c>
    </row>
    <row r="22" spans="1:16" ht="18.75" customHeight="1">
      <c r="A22" s="291" t="s">
        <v>351</v>
      </c>
      <c r="B22" s="261" t="s">
        <v>460</v>
      </c>
      <c r="C22" s="256">
        <v>7.135098534328316</v>
      </c>
      <c r="D22" s="257" t="s">
        <v>461</v>
      </c>
      <c r="E22" s="249">
        <v>8.211222474037992</v>
      </c>
      <c r="F22" s="250">
        <v>26.8</v>
      </c>
      <c r="G22" s="250">
        <v>293.4</v>
      </c>
      <c r="H22" s="291" t="s">
        <v>351</v>
      </c>
      <c r="I22" s="259" t="s">
        <v>462</v>
      </c>
      <c r="J22" s="259" t="s">
        <v>463</v>
      </c>
      <c r="K22" s="251">
        <v>412</v>
      </c>
      <c r="L22" s="264">
        <v>833</v>
      </c>
      <c r="M22" s="261" t="s">
        <v>464</v>
      </c>
      <c r="N22" s="263" t="s">
        <v>465</v>
      </c>
      <c r="O22" s="251" t="s">
        <v>466</v>
      </c>
      <c r="P22" s="249" t="s">
        <v>467</v>
      </c>
    </row>
    <row r="23" spans="1:16" ht="18.75" customHeight="1">
      <c r="A23" s="291" t="s">
        <v>100</v>
      </c>
      <c r="B23" s="248"/>
      <c r="C23" s="249"/>
      <c r="D23" s="248"/>
      <c r="E23" s="249"/>
      <c r="F23" s="250"/>
      <c r="G23" s="250"/>
      <c r="H23" s="291" t="s">
        <v>100</v>
      </c>
      <c r="I23" s="251"/>
      <c r="J23" s="251"/>
      <c r="K23" s="249"/>
      <c r="L23" s="254"/>
      <c r="M23" s="248"/>
      <c r="N23" s="249"/>
      <c r="O23" s="251"/>
      <c r="P23" s="249"/>
    </row>
    <row r="24" spans="1:16" ht="18.75" customHeight="1">
      <c r="A24" s="291" t="s">
        <v>352</v>
      </c>
      <c r="B24" s="261" t="s">
        <v>468</v>
      </c>
      <c r="C24" s="256">
        <v>3.801718179125111</v>
      </c>
      <c r="D24" s="265" t="s">
        <v>469</v>
      </c>
      <c r="E24" s="249">
        <v>4.143235184550286</v>
      </c>
      <c r="F24" s="250">
        <v>30.2</v>
      </c>
      <c r="G24" s="250">
        <v>312.4</v>
      </c>
      <c r="H24" s="291" t="s">
        <v>352</v>
      </c>
      <c r="I24" s="259" t="s">
        <v>470</v>
      </c>
      <c r="J24" s="259" t="s">
        <v>471</v>
      </c>
      <c r="K24" s="251">
        <v>196</v>
      </c>
      <c r="L24" s="264">
        <v>385</v>
      </c>
      <c r="M24" s="261" t="s">
        <v>472</v>
      </c>
      <c r="N24" s="263" t="s">
        <v>473</v>
      </c>
      <c r="O24" s="251" t="s">
        <v>474</v>
      </c>
      <c r="P24" s="249" t="s">
        <v>475</v>
      </c>
    </row>
    <row r="25" spans="1:16" ht="18.75" customHeight="1">
      <c r="A25" s="291" t="s">
        <v>354</v>
      </c>
      <c r="B25" s="261" t="s">
        <v>476</v>
      </c>
      <c r="C25" s="256">
        <v>9.908448419359845</v>
      </c>
      <c r="D25" s="265" t="s">
        <v>477</v>
      </c>
      <c r="E25" s="249">
        <v>9.115829812117731</v>
      </c>
      <c r="F25" s="250">
        <v>8</v>
      </c>
      <c r="G25" s="250">
        <v>70.3</v>
      </c>
      <c r="H25" s="291" t="s">
        <v>354</v>
      </c>
      <c r="I25" s="259" t="s">
        <v>478</v>
      </c>
      <c r="J25" s="266" t="s">
        <v>479</v>
      </c>
      <c r="K25" s="251">
        <v>392</v>
      </c>
      <c r="L25" s="264">
        <v>1095</v>
      </c>
      <c r="M25" s="261" t="s">
        <v>480</v>
      </c>
      <c r="N25" s="263" t="s">
        <v>481</v>
      </c>
      <c r="O25" s="251" t="s">
        <v>482</v>
      </c>
      <c r="P25" s="249" t="s">
        <v>483</v>
      </c>
    </row>
    <row r="26" spans="1:16" ht="18.75" customHeight="1">
      <c r="A26" s="291" t="s">
        <v>355</v>
      </c>
      <c r="B26" s="261" t="s">
        <v>484</v>
      </c>
      <c r="C26" s="256">
        <v>2.9651991141079717</v>
      </c>
      <c r="D26" s="265" t="s">
        <v>485</v>
      </c>
      <c r="E26" s="249">
        <v>3.1569979800318504</v>
      </c>
      <c r="F26" s="250">
        <v>22.9</v>
      </c>
      <c r="G26" s="250">
        <v>231.4</v>
      </c>
      <c r="H26" s="291" t="s">
        <v>355</v>
      </c>
      <c r="I26" s="259" t="s">
        <v>486</v>
      </c>
      <c r="J26" s="259" t="s">
        <v>487</v>
      </c>
      <c r="K26" s="251">
        <v>128</v>
      </c>
      <c r="L26" s="264">
        <v>338</v>
      </c>
      <c r="M26" s="259" t="s">
        <v>488</v>
      </c>
      <c r="N26" s="263" t="s">
        <v>489</v>
      </c>
      <c r="O26" s="267">
        <v>929</v>
      </c>
      <c r="P26" s="249" t="s">
        <v>490</v>
      </c>
    </row>
    <row r="27" spans="1:16" ht="18.75" customHeight="1">
      <c r="A27" s="291" t="s">
        <v>356</v>
      </c>
      <c r="B27" s="261" t="s">
        <v>491</v>
      </c>
      <c r="C27" s="256">
        <v>3.0046974848001806</v>
      </c>
      <c r="D27" s="265" t="s">
        <v>492</v>
      </c>
      <c r="E27" s="249">
        <v>2.4690808328621063</v>
      </c>
      <c r="F27" s="250">
        <v>6</v>
      </c>
      <c r="G27" s="250">
        <v>46.5</v>
      </c>
      <c r="H27" s="291" t="s">
        <v>356</v>
      </c>
      <c r="I27" s="259" t="s">
        <v>493</v>
      </c>
      <c r="J27" s="259" t="s">
        <v>494</v>
      </c>
      <c r="K27" s="251">
        <v>107</v>
      </c>
      <c r="L27" s="264">
        <v>275</v>
      </c>
      <c r="M27" s="261" t="s">
        <v>495</v>
      </c>
      <c r="N27" s="263" t="s">
        <v>496</v>
      </c>
      <c r="O27" s="267">
        <v>578</v>
      </c>
      <c r="P27" s="249" t="s">
        <v>497</v>
      </c>
    </row>
    <row r="28" spans="1:16" ht="18.75" customHeight="1">
      <c r="A28" s="291" t="s">
        <v>357</v>
      </c>
      <c r="B28" s="261" t="s">
        <v>498</v>
      </c>
      <c r="C28" s="256">
        <v>3.04560651158854</v>
      </c>
      <c r="D28" s="265" t="s">
        <v>499</v>
      </c>
      <c r="E28" s="249">
        <v>2.453051695452326</v>
      </c>
      <c r="F28" s="250">
        <v>15.4</v>
      </c>
      <c r="G28" s="250">
        <v>118.1</v>
      </c>
      <c r="H28" s="291" t="s">
        <v>357</v>
      </c>
      <c r="I28" s="259" t="s">
        <v>500</v>
      </c>
      <c r="J28" s="259" t="s">
        <v>501</v>
      </c>
      <c r="K28" s="251">
        <v>113</v>
      </c>
      <c r="L28" s="264">
        <v>318</v>
      </c>
      <c r="M28" s="261" t="s">
        <v>502</v>
      </c>
      <c r="N28" s="263" t="s">
        <v>503</v>
      </c>
      <c r="O28" s="267">
        <v>734</v>
      </c>
      <c r="P28" s="249" t="s">
        <v>504</v>
      </c>
    </row>
    <row r="29" spans="1:16" ht="18.75" customHeight="1">
      <c r="A29" s="291" t="s">
        <v>100</v>
      </c>
      <c r="B29" s="268"/>
      <c r="C29" s="249"/>
      <c r="D29" s="248"/>
      <c r="E29" s="249"/>
      <c r="F29" s="250"/>
      <c r="G29" s="250"/>
      <c r="H29" s="291" t="s">
        <v>100</v>
      </c>
      <c r="I29" s="254"/>
      <c r="J29" s="251"/>
      <c r="K29" s="249"/>
      <c r="L29" s="252"/>
      <c r="M29" s="268"/>
      <c r="N29" s="249"/>
      <c r="O29" s="249"/>
      <c r="P29" s="249"/>
    </row>
    <row r="30" spans="1:16" ht="18.75" customHeight="1">
      <c r="A30" s="291" t="s">
        <v>358</v>
      </c>
      <c r="B30" s="261" t="s">
        <v>505</v>
      </c>
      <c r="C30" s="256">
        <v>2.16253579539844</v>
      </c>
      <c r="D30" s="257" t="s">
        <v>506</v>
      </c>
      <c r="E30" s="249">
        <v>1.951844315518728</v>
      </c>
      <c r="F30" s="250">
        <v>3.2</v>
      </c>
      <c r="G30" s="250">
        <v>27.8</v>
      </c>
      <c r="H30" s="291" t="s">
        <v>358</v>
      </c>
      <c r="I30" s="259" t="s">
        <v>507</v>
      </c>
      <c r="J30" s="259" t="s">
        <v>508</v>
      </c>
      <c r="K30" s="269">
        <v>106</v>
      </c>
      <c r="L30" s="264">
        <v>245</v>
      </c>
      <c r="M30" s="261" t="s">
        <v>509</v>
      </c>
      <c r="N30" s="263" t="s">
        <v>510</v>
      </c>
      <c r="O30" s="267">
        <v>763</v>
      </c>
      <c r="P30" s="249" t="s">
        <v>511</v>
      </c>
    </row>
    <row r="31" spans="1:16" ht="18.75" customHeight="1">
      <c r="A31" s="291" t="s">
        <v>359</v>
      </c>
      <c r="B31" s="261" t="s">
        <v>512</v>
      </c>
      <c r="C31" s="256">
        <v>11.495436527528954</v>
      </c>
      <c r="D31" s="257" t="s">
        <v>513</v>
      </c>
      <c r="E31" s="270">
        <v>12.250119847485726</v>
      </c>
      <c r="F31" s="250">
        <v>12.4</v>
      </c>
      <c r="G31" s="250">
        <v>125.8</v>
      </c>
      <c r="H31" s="291" t="s">
        <v>359</v>
      </c>
      <c r="I31" s="259" t="s">
        <v>514</v>
      </c>
      <c r="J31" s="259" t="s">
        <v>515</v>
      </c>
      <c r="K31" s="269">
        <v>481</v>
      </c>
      <c r="L31" s="252" t="s">
        <v>516</v>
      </c>
      <c r="M31" s="261" t="s">
        <v>517</v>
      </c>
      <c r="N31" s="263" t="s">
        <v>518</v>
      </c>
      <c r="O31" s="249" t="s">
        <v>519</v>
      </c>
      <c r="P31" s="249" t="s">
        <v>520</v>
      </c>
    </row>
    <row r="32" spans="1:16" ht="18.75" customHeight="1">
      <c r="A32" s="296" t="s">
        <v>360</v>
      </c>
      <c r="B32" s="261" t="s">
        <v>521</v>
      </c>
      <c r="C32" s="256">
        <v>3.6535992890293274</v>
      </c>
      <c r="D32" s="257" t="s">
        <v>522</v>
      </c>
      <c r="E32" s="270">
        <v>4.059379049026898</v>
      </c>
      <c r="F32" s="250">
        <v>19.5</v>
      </c>
      <c r="G32" s="250">
        <v>205.7</v>
      </c>
      <c r="H32" s="296" t="s">
        <v>360</v>
      </c>
      <c r="I32" s="259" t="s">
        <v>523</v>
      </c>
      <c r="J32" s="259" t="s">
        <v>524</v>
      </c>
      <c r="K32" s="269">
        <v>236</v>
      </c>
      <c r="L32" s="271">
        <v>398</v>
      </c>
      <c r="M32" s="261" t="s">
        <v>525</v>
      </c>
      <c r="N32" s="263" t="s">
        <v>526</v>
      </c>
      <c r="O32" s="249" t="s">
        <v>527</v>
      </c>
      <c r="P32" s="249" t="s">
        <v>528</v>
      </c>
    </row>
    <row r="33" spans="1:16" ht="18.75" customHeight="1">
      <c r="A33" s="102"/>
      <c r="B33" s="248"/>
      <c r="C33" s="249"/>
      <c r="D33" s="249"/>
      <c r="E33" s="249"/>
      <c r="F33" s="250"/>
      <c r="G33" s="250"/>
      <c r="H33" s="102"/>
      <c r="I33" s="251"/>
      <c r="J33" s="251"/>
      <c r="K33" s="249"/>
      <c r="L33" s="252"/>
      <c r="M33" s="248"/>
      <c r="N33" s="249"/>
      <c r="O33" s="249"/>
      <c r="P33" s="249"/>
    </row>
    <row r="34" spans="1:16" ht="18.75" customHeight="1">
      <c r="A34" s="295" t="s">
        <v>361</v>
      </c>
      <c r="B34" s="272" t="s">
        <v>529</v>
      </c>
      <c r="C34" s="247">
        <v>5.050148824218144</v>
      </c>
      <c r="D34" s="273">
        <v>25374</v>
      </c>
      <c r="E34" s="242">
        <v>3.765956783664528</v>
      </c>
      <c r="F34" s="244">
        <v>5.284054847898924</v>
      </c>
      <c r="G34" s="244">
        <v>37.45184572921433</v>
      </c>
      <c r="H34" s="295" t="s">
        <v>361</v>
      </c>
      <c r="I34" s="245" t="s">
        <v>530</v>
      </c>
      <c r="J34" s="253" t="s">
        <v>531</v>
      </c>
      <c r="K34" s="274">
        <v>175</v>
      </c>
      <c r="L34" s="275">
        <v>579</v>
      </c>
      <c r="M34" s="276" t="s">
        <v>532</v>
      </c>
      <c r="N34" s="247" t="s">
        <v>533</v>
      </c>
      <c r="O34" s="242" t="s">
        <v>534</v>
      </c>
      <c r="P34" s="242" t="s">
        <v>535</v>
      </c>
    </row>
    <row r="35" spans="1:16" ht="18.75" customHeight="1">
      <c r="A35" s="102"/>
      <c r="B35" s="277"/>
      <c r="C35" s="249"/>
      <c r="D35" s="248"/>
      <c r="E35" s="249"/>
      <c r="F35" s="250"/>
      <c r="G35" s="250"/>
      <c r="H35" s="102"/>
      <c r="I35" s="278"/>
      <c r="J35" s="251"/>
      <c r="K35" s="249"/>
      <c r="L35" s="252"/>
      <c r="M35" s="249"/>
      <c r="N35" s="249"/>
      <c r="O35" s="249"/>
      <c r="P35" s="249"/>
    </row>
    <row r="36" spans="1:16" ht="18.75" customHeight="1">
      <c r="A36" s="296" t="s">
        <v>362</v>
      </c>
      <c r="B36" s="255" t="s">
        <v>536</v>
      </c>
      <c r="C36" s="256">
        <v>1.7379283104571936</v>
      </c>
      <c r="D36" s="279" t="s">
        <v>537</v>
      </c>
      <c r="E36" s="249">
        <v>0.9849014430676206</v>
      </c>
      <c r="F36" s="250">
        <v>8.9</v>
      </c>
      <c r="G36" s="250">
        <v>48</v>
      </c>
      <c r="H36" s="296" t="s">
        <v>362</v>
      </c>
      <c r="I36" s="258" t="s">
        <v>538</v>
      </c>
      <c r="J36" s="259" t="s">
        <v>539</v>
      </c>
      <c r="K36" s="267">
        <v>54</v>
      </c>
      <c r="L36" s="264">
        <v>216</v>
      </c>
      <c r="M36" s="255" t="s">
        <v>540</v>
      </c>
      <c r="N36" s="263" t="s">
        <v>541</v>
      </c>
      <c r="O36" s="267">
        <v>249</v>
      </c>
      <c r="P36" s="267">
        <v>794</v>
      </c>
    </row>
    <row r="37" spans="1:16" ht="18.75" customHeight="1">
      <c r="A37" s="291" t="s">
        <v>363</v>
      </c>
      <c r="B37" s="255">
        <v>200</v>
      </c>
      <c r="C37" s="256">
        <v>0.2821312192300639</v>
      </c>
      <c r="D37" s="279" t="s">
        <v>542</v>
      </c>
      <c r="E37" s="249">
        <v>0.5104092921503236</v>
      </c>
      <c r="F37" s="250">
        <v>18.9</v>
      </c>
      <c r="G37" s="250">
        <v>325.7</v>
      </c>
      <c r="H37" s="291" t="s">
        <v>363</v>
      </c>
      <c r="I37" s="258">
        <v>182</v>
      </c>
      <c r="J37" s="280">
        <v>170</v>
      </c>
      <c r="K37" s="267">
        <v>10</v>
      </c>
      <c r="L37" s="264">
        <v>26</v>
      </c>
      <c r="M37" s="255" t="s">
        <v>543</v>
      </c>
      <c r="N37" s="263" t="s">
        <v>544</v>
      </c>
      <c r="O37" s="267">
        <v>64</v>
      </c>
      <c r="P37" s="267">
        <v>129</v>
      </c>
    </row>
    <row r="38" spans="1:16" ht="18.75" customHeight="1">
      <c r="A38" s="291" t="s">
        <v>364</v>
      </c>
      <c r="B38" s="281">
        <v>274</v>
      </c>
      <c r="C38" s="256">
        <v>0.3865197703451876</v>
      </c>
      <c r="D38" s="279" t="s">
        <v>545</v>
      </c>
      <c r="E38" s="249">
        <v>0.17676576532452323</v>
      </c>
      <c r="F38" s="250">
        <v>7.9</v>
      </c>
      <c r="G38" s="250">
        <v>34.2</v>
      </c>
      <c r="H38" s="291" t="s">
        <v>364</v>
      </c>
      <c r="I38" s="280">
        <v>247</v>
      </c>
      <c r="J38" s="280">
        <v>233</v>
      </c>
      <c r="K38" s="267">
        <v>14</v>
      </c>
      <c r="L38" s="264">
        <v>44</v>
      </c>
      <c r="M38" s="261" t="s">
        <v>546</v>
      </c>
      <c r="N38" s="282">
        <v>933</v>
      </c>
      <c r="O38" s="267">
        <v>104</v>
      </c>
      <c r="P38" s="267">
        <v>176</v>
      </c>
    </row>
    <row r="39" spans="1:16" ht="18.75" customHeight="1">
      <c r="A39" s="291" t="s">
        <v>365</v>
      </c>
      <c r="B39" s="281">
        <v>608</v>
      </c>
      <c r="C39" s="249">
        <v>0.8576789064593943</v>
      </c>
      <c r="D39" s="279" t="s">
        <v>547</v>
      </c>
      <c r="E39" s="249">
        <v>0.7901771071265842</v>
      </c>
      <c r="F39" s="250">
        <v>12.1</v>
      </c>
      <c r="G39" s="250">
        <v>105.7</v>
      </c>
      <c r="H39" s="291" t="s">
        <v>365</v>
      </c>
      <c r="I39" s="280">
        <v>571</v>
      </c>
      <c r="J39" s="251">
        <v>546</v>
      </c>
      <c r="K39" s="267">
        <v>24</v>
      </c>
      <c r="L39" s="264">
        <v>92</v>
      </c>
      <c r="M39" s="261" t="s">
        <v>548</v>
      </c>
      <c r="N39" s="249" t="s">
        <v>549</v>
      </c>
      <c r="O39" s="267">
        <v>267</v>
      </c>
      <c r="P39" s="267">
        <v>420</v>
      </c>
    </row>
    <row r="40" spans="1:16" ht="18.75" customHeight="1">
      <c r="A40" s="291" t="s">
        <v>366</v>
      </c>
      <c r="B40" s="281">
        <v>584</v>
      </c>
      <c r="C40" s="249">
        <v>0.8238231601517866</v>
      </c>
      <c r="D40" s="279" t="s">
        <v>550</v>
      </c>
      <c r="E40" s="249">
        <v>0.7481748303954002</v>
      </c>
      <c r="F40" s="250">
        <v>16.9</v>
      </c>
      <c r="G40" s="250">
        <v>146.2</v>
      </c>
      <c r="H40" s="291" t="s">
        <v>366</v>
      </c>
      <c r="I40" s="280">
        <v>555</v>
      </c>
      <c r="J40" s="251">
        <v>526</v>
      </c>
      <c r="K40" s="267">
        <v>29</v>
      </c>
      <c r="L40" s="264">
        <v>91</v>
      </c>
      <c r="M40" s="261" t="s">
        <v>551</v>
      </c>
      <c r="N40" s="249" t="s">
        <v>552</v>
      </c>
      <c r="O40" s="267">
        <v>183</v>
      </c>
      <c r="P40" s="267">
        <v>447</v>
      </c>
    </row>
    <row r="41" spans="1:16" ht="18.75" customHeight="1">
      <c r="A41" s="291" t="s">
        <v>100</v>
      </c>
      <c r="B41" s="248"/>
      <c r="C41" s="249"/>
      <c r="D41" s="251"/>
      <c r="E41" s="249"/>
      <c r="F41" s="250"/>
      <c r="G41" s="250"/>
      <c r="H41" s="291" t="s">
        <v>100</v>
      </c>
      <c r="I41" s="251"/>
      <c r="J41" s="251"/>
      <c r="K41" s="249"/>
      <c r="L41" s="252"/>
      <c r="M41" s="248"/>
      <c r="N41" s="249"/>
      <c r="O41" s="267"/>
      <c r="P41" s="267"/>
    </row>
    <row r="42" spans="1:16" ht="18.75" customHeight="1">
      <c r="A42" s="291" t="s">
        <v>367</v>
      </c>
      <c r="B42" s="281">
        <v>230</v>
      </c>
      <c r="C42" s="249">
        <v>0.3244509021145735</v>
      </c>
      <c r="D42" s="279" t="s">
        <v>553</v>
      </c>
      <c r="E42" s="249">
        <v>0.1968021870867488</v>
      </c>
      <c r="F42" s="250">
        <v>2</v>
      </c>
      <c r="G42" s="250">
        <v>11.4</v>
      </c>
      <c r="H42" s="291" t="s">
        <v>367</v>
      </c>
      <c r="I42" s="280">
        <v>208</v>
      </c>
      <c r="J42" s="251">
        <v>192</v>
      </c>
      <c r="K42" s="267">
        <v>15</v>
      </c>
      <c r="L42" s="264">
        <v>46</v>
      </c>
      <c r="M42" s="261" t="s">
        <v>554</v>
      </c>
      <c r="N42" s="249" t="s">
        <v>555</v>
      </c>
      <c r="O42" s="267">
        <v>57</v>
      </c>
      <c r="P42" s="267">
        <v>190</v>
      </c>
    </row>
    <row r="43" spans="1:16" ht="18.75" customHeight="1">
      <c r="A43" s="291" t="s">
        <v>368</v>
      </c>
      <c r="B43" s="281">
        <v>452</v>
      </c>
      <c r="C43" s="249">
        <v>0.6376165554599444</v>
      </c>
      <c r="D43" s="283" t="s">
        <v>556</v>
      </c>
      <c r="E43" s="249">
        <v>0.3587261585133272</v>
      </c>
      <c r="F43" s="250">
        <v>1.5</v>
      </c>
      <c r="G43" s="250">
        <v>8.2</v>
      </c>
      <c r="H43" s="291" t="s">
        <v>368</v>
      </c>
      <c r="I43" s="280">
        <v>414</v>
      </c>
      <c r="J43" s="251">
        <v>384</v>
      </c>
      <c r="K43" s="284">
        <v>29</v>
      </c>
      <c r="L43" s="264">
        <v>64</v>
      </c>
      <c r="M43" s="261" t="s">
        <v>557</v>
      </c>
      <c r="N43" s="249" t="s">
        <v>558</v>
      </c>
      <c r="O43" s="267">
        <v>155</v>
      </c>
      <c r="P43" s="267">
        <v>229</v>
      </c>
    </row>
    <row r="44" spans="1:16" ht="18.75" customHeight="1">
      <c r="A44" s="297"/>
      <c r="B44" s="285"/>
      <c r="C44" s="286"/>
      <c r="D44" s="285"/>
      <c r="E44" s="286"/>
      <c r="F44" s="287"/>
      <c r="G44" s="287"/>
      <c r="H44" s="297"/>
      <c r="I44" s="288"/>
      <c r="J44" s="288"/>
      <c r="K44" s="286"/>
      <c r="L44" s="286"/>
      <c r="M44" s="285"/>
      <c r="N44" s="286"/>
      <c r="O44" s="286"/>
      <c r="P44" s="286"/>
    </row>
    <row r="45" spans="1:16" ht="14.25" customHeight="1">
      <c r="A45" s="289" t="s">
        <v>559</v>
      </c>
      <c r="B45" s="96"/>
      <c r="C45" s="96"/>
      <c r="D45" s="96"/>
      <c r="E45" s="96"/>
      <c r="F45" s="96"/>
      <c r="G45" s="96"/>
      <c r="H45" s="289" t="s">
        <v>560</v>
      </c>
      <c r="I45" s="96"/>
      <c r="J45" s="96"/>
      <c r="K45" s="96"/>
      <c r="L45" s="96"/>
      <c r="M45" s="96"/>
      <c r="N45" s="96"/>
      <c r="O45" s="96"/>
      <c r="P45" s="96"/>
    </row>
    <row r="46" spans="1:16" ht="13.5">
      <c r="A46" s="96"/>
      <c r="B46" s="96"/>
      <c r="C46" s="96"/>
      <c r="D46" s="96"/>
      <c r="E46" s="96"/>
      <c r="F46" s="96"/>
      <c r="G46" s="96"/>
      <c r="H46" s="289" t="s">
        <v>561</v>
      </c>
      <c r="I46" s="96"/>
      <c r="J46" s="96"/>
      <c r="K46" s="96"/>
      <c r="L46" s="96"/>
      <c r="M46" s="96"/>
      <c r="N46" s="96"/>
      <c r="O46" s="96"/>
      <c r="P46" s="96"/>
    </row>
    <row r="47" spans="1:16" ht="13.5">
      <c r="A47" s="96"/>
      <c r="B47" s="96"/>
      <c r="C47" s="96"/>
      <c r="D47" s="96"/>
      <c r="E47" s="96"/>
      <c r="F47" s="96"/>
      <c r="G47" s="96"/>
      <c r="H47" s="289" t="s">
        <v>562</v>
      </c>
      <c r="I47" s="96"/>
      <c r="J47" s="96"/>
      <c r="K47" s="96"/>
      <c r="L47" s="96"/>
      <c r="M47" s="96"/>
      <c r="N47" s="96"/>
      <c r="O47" s="96"/>
      <c r="P47" s="96"/>
    </row>
    <row r="48" spans="8:16" ht="13.5">
      <c r="H48" s="289" t="s">
        <v>563</v>
      </c>
      <c r="I48" s="96"/>
      <c r="J48" s="96"/>
      <c r="K48" s="96"/>
      <c r="L48" s="96"/>
      <c r="M48" s="96"/>
      <c r="N48" s="96"/>
      <c r="O48" s="96"/>
      <c r="P48" s="96"/>
    </row>
    <row r="49" spans="8:16" ht="13.5">
      <c r="H49" s="289" t="s">
        <v>564</v>
      </c>
      <c r="I49" s="96"/>
      <c r="J49" s="96"/>
      <c r="K49" s="96"/>
      <c r="L49" s="96"/>
      <c r="M49" s="96"/>
      <c r="N49" s="96"/>
      <c r="O49" s="96"/>
      <c r="P49" s="96"/>
    </row>
  </sheetData>
  <sheetProtection password="EE7F" sheet="1"/>
  <mergeCells count="4">
    <mergeCell ref="B10:C10"/>
    <mergeCell ref="D10:E10"/>
    <mergeCell ref="I10:L10"/>
    <mergeCell ref="M10:P10"/>
  </mergeCells>
  <printOptions horizontalCentered="1"/>
  <pageMargins left="0.5905511811023623" right="0.35433070866141736" top="0.3937007874015748" bottom="0.1968503937007874" header="0.5118110236220472" footer="0.5118110236220472"/>
  <pageSetup fitToHeight="1" fitToWidth="1" horizontalDpi="600" verticalDpi="600" orientation="landscape" paperSize="12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2014-11-27T08:16:02Z</dcterms:created>
  <dcterms:modified xsi:type="dcterms:W3CDTF">2014-12-10T02:04:44Z</dcterms:modified>
  <cp:category/>
  <cp:version/>
  <cp:contentType/>
  <cp:contentStatus/>
</cp:coreProperties>
</file>