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24-1" sheetId="1" r:id="rId1"/>
    <sheet name="224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'[6]22400000'!$A$2:$C$46,'[6]22400000'!$E$2:$I$46</definedName>
    <definedName name="web用範囲" localSheetId="1">'[6]22400000'!$A$2:$C$46,'[6]22400000'!$E$2:$I$46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 localSheetId="0">'[6]22400000'!$A$2:$C$47,'[6]22400000'!$E$2:$I$47</definedName>
    <definedName name="web用範囲2" localSheetId="1">'[6]22400000'!$A$2:$C$47,'[6]22400000'!$E$2:$I$47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 localSheetId="1">'[5]20200000'!#REF!</definedName>
    <definedName name="web用範囲4">'[5]20200000'!#REF!</definedName>
    <definedName name="web用範囲5" localSheetId="1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<sst xmlns="http://schemas.openxmlformats.org/spreadsheetml/2006/main" count="47" uniqueCount="31">
  <si>
    <t>２２４　民  事  ・  行  政  事  件</t>
  </si>
  <si>
    <t>（２）簡　易　裁　判　所</t>
  </si>
  <si>
    <t>山口地方裁判所</t>
  </si>
  <si>
    <t>年      次</t>
  </si>
  <si>
    <t>受    理    件　　数</t>
  </si>
  <si>
    <t>既済件数</t>
  </si>
  <si>
    <t>未済件数</t>
  </si>
  <si>
    <t>区      分</t>
  </si>
  <si>
    <t>総　数</t>
  </si>
  <si>
    <t>旧　受</t>
  </si>
  <si>
    <t>新　受</t>
  </si>
  <si>
    <t>平成</t>
  </si>
  <si>
    <t>年</t>
  </si>
  <si>
    <t>民  事  訴  訟</t>
  </si>
  <si>
    <t>（内）通常訴訟</t>
  </si>
  <si>
    <t>　　手形，小切手</t>
  </si>
  <si>
    <t>　　少額訴訟</t>
  </si>
  <si>
    <t>　　そ の 他</t>
  </si>
  <si>
    <t>調          停</t>
  </si>
  <si>
    <t>督          促</t>
  </si>
  <si>
    <t>過          料</t>
  </si>
  <si>
    <t>そ    の    他</t>
  </si>
  <si>
    <t>２２４　民　    事　  　・  行  　 政　   事　   件</t>
  </si>
  <si>
    <t>（１）地　方　裁　判　所</t>
  </si>
  <si>
    <t>（内）第一審通常訴訟</t>
  </si>
  <si>
    <t>　　控         訴</t>
  </si>
  <si>
    <t>　　そ 　の 　他</t>
  </si>
  <si>
    <t>非          訟</t>
  </si>
  <si>
    <t>民  事  執  行</t>
  </si>
  <si>
    <t>破          産</t>
  </si>
  <si>
    <t>行  政  訴  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</si>
</sst>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"/>
    <numFmt numFmtId="177" formatCode="###\ ###\ ###\ ##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3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6" fillId="0" borderId="0" xfId="0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7" fillId="33" borderId="13" xfId="0" applyNumberFormat="1" applyFont="1" applyFill="1" applyBorder="1" applyAlignment="1" applyProtection="1">
      <alignment/>
      <protection/>
    </xf>
    <xf numFmtId="176" fontId="7" fillId="34" borderId="14" xfId="0" applyNumberFormat="1" applyFont="1" applyFill="1" applyBorder="1" applyAlignment="1" applyProtection="1">
      <alignment/>
      <protection/>
    </xf>
    <xf numFmtId="176" fontId="7" fillId="34" borderId="0" xfId="0" applyNumberFormat="1" applyFont="1" applyFill="1" applyBorder="1" applyAlignment="1" applyProtection="1">
      <alignment/>
      <protection/>
    </xf>
    <xf numFmtId="3" fontId="7" fillId="0" borderId="0" xfId="0" applyFont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3" xfId="0" applyFont="1" applyFill="1" applyBorder="1" applyAlignment="1" applyProtection="1">
      <alignment/>
      <protection/>
    </xf>
    <xf numFmtId="176" fontId="5" fillId="34" borderId="14" xfId="0" applyNumberFormat="1" applyFont="1" applyFill="1" applyBorder="1" applyAlignment="1" applyProtection="1">
      <alignment/>
      <protection/>
    </xf>
    <xf numFmtId="176" fontId="5" fillId="34" borderId="0" xfId="0" applyNumberFormat="1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13" xfId="0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left" indent="1"/>
      <protection/>
    </xf>
    <xf numFmtId="3" fontId="2" fillId="33" borderId="0" xfId="0" applyNumberFormat="1" applyFont="1" applyFill="1" applyBorder="1" applyAlignment="1" applyProtection="1">
      <alignment horizontal="left" indent="1"/>
      <protection/>
    </xf>
    <xf numFmtId="176" fontId="5" fillId="34" borderId="0" xfId="0" applyNumberFormat="1" applyFont="1" applyFill="1" applyBorder="1" applyAlignment="1" applyProtection="1">
      <alignment horizontal="right"/>
      <protection/>
    </xf>
    <xf numFmtId="3" fontId="2" fillId="33" borderId="0" xfId="0" applyFont="1" applyFill="1" applyBorder="1" applyAlignment="1" applyProtection="1">
      <alignment horizontal="left" indent="1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0" xfId="0" applyFont="1" applyFill="1" applyBorder="1" applyAlignment="1" applyProtection="1">
      <alignment/>
      <protection/>
    </xf>
    <xf numFmtId="3" fontId="2" fillId="33" borderId="15" xfId="0" applyFont="1" applyFill="1" applyBorder="1" applyAlignment="1" applyProtection="1">
      <alignment/>
      <protection/>
    </xf>
    <xf numFmtId="176" fontId="5" fillId="34" borderId="11" xfId="0" applyNumberFormat="1" applyFont="1" applyFill="1" applyBorder="1" applyAlignment="1" applyProtection="1">
      <alignment/>
      <protection/>
    </xf>
    <xf numFmtId="176" fontId="5" fillId="34" borderId="10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16" xfId="0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" fontId="2" fillId="33" borderId="17" xfId="0" applyNumberFormat="1" applyFont="1" applyFill="1" applyBorder="1" applyAlignment="1" applyProtection="1">
      <alignment horizontal="center" vertical="center"/>
      <protection/>
    </xf>
    <xf numFmtId="3" fontId="2" fillId="33" borderId="18" xfId="0" applyNumberFormat="1" applyFont="1" applyFill="1" applyBorder="1" applyAlignment="1" applyProtection="1">
      <alignment horizontal="center" vertical="center"/>
      <protection/>
    </xf>
    <xf numFmtId="3" fontId="2" fillId="33" borderId="19" xfId="0" applyNumberFormat="1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/>
    </xf>
    <xf numFmtId="3" fontId="2" fillId="33" borderId="22" xfId="0" applyNumberFormat="1" applyFont="1" applyFill="1" applyBorder="1" applyAlignment="1" applyProtection="1">
      <alignment horizontal="center" vertical="center"/>
      <protection/>
    </xf>
    <xf numFmtId="3" fontId="2" fillId="33" borderId="23" xfId="0" applyNumberFormat="1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Font="1" applyFill="1" applyBorder="1" applyAlignment="1" applyProtection="1">
      <alignment/>
      <protection/>
    </xf>
    <xf numFmtId="3" fontId="6" fillId="0" borderId="0" xfId="0" applyFont="1" applyFill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25" xfId="0" applyFont="1" applyFill="1" applyBorder="1" applyAlignment="1" applyProtection="1">
      <alignment/>
      <protection/>
    </xf>
    <xf numFmtId="176" fontId="5" fillId="34" borderId="14" xfId="0" applyNumberFormat="1" applyFont="1" applyFill="1" applyBorder="1" applyAlignment="1" applyProtection="1">
      <alignment horizontal="right"/>
      <protection/>
    </xf>
    <xf numFmtId="176" fontId="5" fillId="34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22"/>
      <sheetName val="223"/>
      <sheetName val="224-1"/>
      <sheetName val="224-2"/>
      <sheetName val="225"/>
      <sheetName val="22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625" style="4" customWidth="1"/>
    <col min="2" max="2" width="4.00390625" style="4" customWidth="1"/>
    <col min="3" max="3" width="8.37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 t="s">
        <v>22</v>
      </c>
      <c r="E1" s="1"/>
      <c r="F1" s="1"/>
      <c r="G1" s="1"/>
      <c r="H1" s="1"/>
    </row>
    <row r="2" spans="1:8" ht="17.25">
      <c r="A2" s="1"/>
      <c r="B2" s="2"/>
      <c r="C2" s="5" t="s">
        <v>23</v>
      </c>
      <c r="D2" s="3"/>
      <c r="E2" s="1"/>
      <c r="F2" s="1"/>
      <c r="G2" s="1"/>
      <c r="H2" s="1"/>
    </row>
    <row r="3" spans="1:8" ht="14.25" thickBot="1">
      <c r="A3" s="6"/>
      <c r="B3" s="7"/>
      <c r="C3" s="7"/>
      <c r="D3" s="6"/>
      <c r="E3" s="6"/>
      <c r="F3" s="6"/>
      <c r="G3" s="6"/>
      <c r="H3" s="8" t="s">
        <v>2</v>
      </c>
    </row>
    <row r="4" spans="1:8" ht="21" customHeight="1" thickTop="1">
      <c r="A4" s="44" t="s">
        <v>3</v>
      </c>
      <c r="B4" s="44"/>
      <c r="C4" s="45"/>
      <c r="D4" s="46" t="s">
        <v>4</v>
      </c>
      <c r="E4" s="47"/>
      <c r="F4" s="48"/>
      <c r="G4" s="49" t="s">
        <v>5</v>
      </c>
      <c r="H4" s="51" t="s">
        <v>6</v>
      </c>
    </row>
    <row r="5" spans="1:8" ht="21" customHeight="1">
      <c r="A5" s="53" t="s">
        <v>7</v>
      </c>
      <c r="B5" s="53"/>
      <c r="C5" s="54"/>
      <c r="D5" s="10" t="s">
        <v>8</v>
      </c>
      <c r="E5" s="11" t="s">
        <v>9</v>
      </c>
      <c r="F5" s="9" t="s">
        <v>10</v>
      </c>
      <c r="G5" s="50"/>
      <c r="H5" s="52"/>
    </row>
    <row r="6" spans="1:8" ht="16.5" customHeight="1">
      <c r="A6" s="12" t="s">
        <v>11</v>
      </c>
      <c r="B6" s="13">
        <v>22</v>
      </c>
      <c r="C6" s="14" t="s">
        <v>12</v>
      </c>
      <c r="D6" s="15">
        <v>13155</v>
      </c>
      <c r="E6" s="15">
        <v>4401</v>
      </c>
      <c r="F6" s="15">
        <v>8754</v>
      </c>
      <c r="G6" s="15">
        <v>9132</v>
      </c>
      <c r="H6" s="15">
        <v>4023</v>
      </c>
    </row>
    <row r="7" spans="1:8" ht="16.5" customHeight="1">
      <c r="A7" s="12"/>
      <c r="B7" s="13">
        <v>23</v>
      </c>
      <c r="C7" s="14"/>
      <c r="D7" s="15">
        <v>11800</v>
      </c>
      <c r="E7" s="15">
        <v>4023</v>
      </c>
      <c r="F7" s="15">
        <v>7777</v>
      </c>
      <c r="G7" s="15">
        <v>8591</v>
      </c>
      <c r="H7" s="15">
        <v>3209</v>
      </c>
    </row>
    <row r="8" spans="1:8" ht="9.75" customHeight="1">
      <c r="A8" s="16"/>
      <c r="B8" s="17"/>
      <c r="C8" s="18"/>
      <c r="D8" s="19"/>
      <c r="E8" s="15"/>
      <c r="F8" s="15"/>
      <c r="G8" s="15"/>
      <c r="H8" s="15"/>
    </row>
    <row r="9" spans="1:8" s="25" customFormat="1" ht="16.5" customHeight="1">
      <c r="A9" s="20"/>
      <c r="B9" s="21">
        <v>24</v>
      </c>
      <c r="C9" s="22"/>
      <c r="D9" s="23">
        <f>D11+D16+D17+D18+D19+D20+D21+D22</f>
        <v>10049</v>
      </c>
      <c r="E9" s="24">
        <f>E11+E16+E17+E18+E19+E20+E21+E22</f>
        <v>3209</v>
      </c>
      <c r="F9" s="24">
        <f>F11+F16+F17+F18+F19+F20+F21+F22</f>
        <v>6840</v>
      </c>
      <c r="G9" s="24">
        <f>G11+G16+G17+G18+G19+G20+G21+G22</f>
        <v>7245</v>
      </c>
      <c r="H9" s="24">
        <f>H11+H16+H17+H18+H19+H20+H21+H22</f>
        <v>2804</v>
      </c>
    </row>
    <row r="10" spans="1:8" ht="9.75" customHeight="1">
      <c r="A10" s="16"/>
      <c r="B10" s="26"/>
      <c r="C10" s="27"/>
      <c r="D10" s="28"/>
      <c r="E10" s="29"/>
      <c r="F10" s="29"/>
      <c r="G10" s="29"/>
      <c r="H10" s="29"/>
    </row>
    <row r="11" spans="1:8" ht="16.5" customHeight="1">
      <c r="A11" s="13" t="s">
        <v>13</v>
      </c>
      <c r="B11" s="30"/>
      <c r="C11" s="31"/>
      <c r="D11" s="28">
        <f>SUM(D12:D15)</f>
        <v>3158</v>
      </c>
      <c r="E11" s="29">
        <f>SUM(E12:E15)</f>
        <v>1117</v>
      </c>
      <c r="F11" s="29">
        <f>SUM(F12:F15)</f>
        <v>2041</v>
      </c>
      <c r="G11" s="29">
        <f>SUM(G12:G15)</f>
        <v>2197</v>
      </c>
      <c r="H11" s="29">
        <f>SUM(H12:H15)</f>
        <v>961</v>
      </c>
    </row>
    <row r="12" spans="1:8" ht="16.5" customHeight="1">
      <c r="A12" s="32" t="s">
        <v>24</v>
      </c>
      <c r="B12" s="13"/>
      <c r="C12" s="31"/>
      <c r="D12" s="28">
        <v>2706</v>
      </c>
      <c r="E12" s="29">
        <v>1062</v>
      </c>
      <c r="F12" s="29">
        <v>1644</v>
      </c>
      <c r="G12" s="29">
        <v>1811</v>
      </c>
      <c r="H12" s="29">
        <v>895</v>
      </c>
    </row>
    <row r="13" spans="1:8" ht="16.5" customHeight="1">
      <c r="A13" s="33" t="s">
        <v>15</v>
      </c>
      <c r="B13" s="13"/>
      <c r="C13" s="31"/>
      <c r="D13" s="28">
        <v>6</v>
      </c>
      <c r="E13" s="29">
        <v>0</v>
      </c>
      <c r="F13" s="29">
        <v>6</v>
      </c>
      <c r="G13" s="29">
        <v>6</v>
      </c>
      <c r="H13" s="34">
        <v>0</v>
      </c>
    </row>
    <row r="14" spans="1:8" ht="16.5" customHeight="1">
      <c r="A14" s="33" t="s">
        <v>25</v>
      </c>
      <c r="B14" s="13"/>
      <c r="C14" s="31"/>
      <c r="D14" s="28">
        <v>287</v>
      </c>
      <c r="E14" s="29">
        <v>47</v>
      </c>
      <c r="F14" s="29">
        <v>240</v>
      </c>
      <c r="G14" s="29">
        <v>225</v>
      </c>
      <c r="H14" s="29">
        <v>62</v>
      </c>
    </row>
    <row r="15" spans="1:8" ht="16.5" customHeight="1">
      <c r="A15" s="35" t="s">
        <v>26</v>
      </c>
      <c r="B15" s="30"/>
      <c r="C15" s="31"/>
      <c r="D15" s="28">
        <v>159</v>
      </c>
      <c r="E15" s="29">
        <v>8</v>
      </c>
      <c r="F15" s="29">
        <v>151</v>
      </c>
      <c r="G15" s="29">
        <v>155</v>
      </c>
      <c r="H15" s="29">
        <v>4</v>
      </c>
    </row>
    <row r="16" spans="1:8" ht="16.5" customHeight="1">
      <c r="A16" s="13" t="s">
        <v>18</v>
      </c>
      <c r="B16" s="30"/>
      <c r="C16" s="31"/>
      <c r="D16" s="28">
        <v>104</v>
      </c>
      <c r="E16" s="29">
        <v>13</v>
      </c>
      <c r="F16" s="29">
        <v>91</v>
      </c>
      <c r="G16" s="29">
        <v>101</v>
      </c>
      <c r="H16" s="29">
        <v>3</v>
      </c>
    </row>
    <row r="17" spans="1:8" ht="16.5" customHeight="1">
      <c r="A17" s="13" t="s">
        <v>27</v>
      </c>
      <c r="B17" s="30"/>
      <c r="C17" s="31"/>
      <c r="D17" s="28">
        <v>37</v>
      </c>
      <c r="E17" s="29">
        <v>3</v>
      </c>
      <c r="F17" s="29">
        <v>34</v>
      </c>
      <c r="G17" s="29">
        <v>36</v>
      </c>
      <c r="H17" s="29">
        <v>1</v>
      </c>
    </row>
    <row r="18" spans="1:8" ht="16.5" customHeight="1">
      <c r="A18" s="13" t="s">
        <v>28</v>
      </c>
      <c r="B18" s="30"/>
      <c r="C18" s="31"/>
      <c r="D18" s="28">
        <v>4029</v>
      </c>
      <c r="E18" s="29">
        <v>1541</v>
      </c>
      <c r="F18" s="29">
        <v>2488</v>
      </c>
      <c r="G18" s="29">
        <v>2612</v>
      </c>
      <c r="H18" s="29">
        <v>1417</v>
      </c>
    </row>
    <row r="19" spans="1:8" ht="16.5" customHeight="1">
      <c r="A19" s="13" t="s">
        <v>29</v>
      </c>
      <c r="B19" s="30"/>
      <c r="C19" s="31"/>
      <c r="D19" s="28">
        <v>1208</v>
      </c>
      <c r="E19" s="29">
        <v>321</v>
      </c>
      <c r="F19" s="29">
        <v>887</v>
      </c>
      <c r="G19" s="29">
        <v>932</v>
      </c>
      <c r="H19" s="29">
        <v>276</v>
      </c>
    </row>
    <row r="20" spans="1:8" ht="16.5" customHeight="1">
      <c r="A20" s="13" t="s">
        <v>20</v>
      </c>
      <c r="B20" s="30"/>
      <c r="C20" s="31"/>
      <c r="D20" s="28">
        <v>206</v>
      </c>
      <c r="E20" s="29">
        <v>26</v>
      </c>
      <c r="F20" s="29">
        <v>180</v>
      </c>
      <c r="G20" s="29">
        <v>195</v>
      </c>
      <c r="H20" s="29">
        <v>11</v>
      </c>
    </row>
    <row r="21" spans="1:8" ht="16.5" customHeight="1">
      <c r="A21" s="13" t="s">
        <v>30</v>
      </c>
      <c r="B21" s="30"/>
      <c r="C21" s="31"/>
      <c r="D21" s="28">
        <v>67</v>
      </c>
      <c r="E21" s="29">
        <v>33</v>
      </c>
      <c r="F21" s="29">
        <v>34</v>
      </c>
      <c r="G21" s="29">
        <v>41</v>
      </c>
      <c r="H21" s="29">
        <v>26</v>
      </c>
    </row>
    <row r="22" spans="1:8" ht="16.5" customHeight="1">
      <c r="A22" s="36" t="s">
        <v>21</v>
      </c>
      <c r="B22" s="37"/>
      <c r="C22" s="38"/>
      <c r="D22" s="39">
        <v>1240</v>
      </c>
      <c r="E22" s="40">
        <v>155</v>
      </c>
      <c r="F22" s="40">
        <v>1085</v>
      </c>
      <c r="G22" s="40">
        <v>1131</v>
      </c>
      <c r="H22" s="40">
        <v>109</v>
      </c>
    </row>
    <row r="23" spans="1:8" ht="16.5" customHeight="1">
      <c r="A23" s="41"/>
      <c r="B23" s="42"/>
      <c r="C23" s="42"/>
      <c r="D23" s="15"/>
      <c r="E23" s="15"/>
      <c r="F23" s="15"/>
      <c r="G23" s="15"/>
      <c r="H23" s="15"/>
    </row>
    <row r="24" spans="4:8" ht="13.5">
      <c r="D24" s="43"/>
      <c r="E24" s="43"/>
      <c r="F24" s="43"/>
      <c r="G24" s="43"/>
      <c r="H24" s="43"/>
    </row>
  </sheetData>
  <sheetProtection password="EE7F" sheet="1"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.625" style="4" customWidth="1"/>
    <col min="2" max="2" width="4.00390625" style="4" customWidth="1"/>
    <col min="3" max="3" width="6.00390625" style="4" customWidth="1"/>
    <col min="4" max="8" width="13.625" style="4" customWidth="1"/>
    <col min="9" max="16384" width="9.00390625" style="4" customWidth="1"/>
  </cols>
  <sheetData>
    <row r="1" spans="1:8" ht="17.25">
      <c r="A1" s="1"/>
      <c r="B1" s="2"/>
      <c r="C1" s="2"/>
      <c r="D1" s="3" t="s">
        <v>0</v>
      </c>
      <c r="E1" s="1"/>
      <c r="F1" s="1"/>
      <c r="G1" s="1"/>
      <c r="H1" s="1"/>
    </row>
    <row r="2" spans="1:8" ht="16.5" customHeight="1">
      <c r="A2" s="55"/>
      <c r="B2" s="56"/>
      <c r="C2" s="57" t="s">
        <v>1</v>
      </c>
      <c r="D2" s="58"/>
      <c r="E2" s="58"/>
      <c r="F2" s="58"/>
      <c r="G2" s="58"/>
      <c r="H2" s="58"/>
    </row>
    <row r="3" spans="1:8" ht="16.5" customHeight="1" thickBot="1">
      <c r="A3" s="59"/>
      <c r="B3" s="60"/>
      <c r="C3" s="60"/>
      <c r="D3" s="58"/>
      <c r="E3" s="58"/>
      <c r="F3" s="58"/>
      <c r="G3" s="58"/>
      <c r="H3" s="8" t="s">
        <v>2</v>
      </c>
    </row>
    <row r="4" spans="1:8" ht="21" customHeight="1" thickTop="1">
      <c r="A4" s="44" t="s">
        <v>3</v>
      </c>
      <c r="B4" s="44"/>
      <c r="C4" s="45"/>
      <c r="D4" s="46" t="s">
        <v>4</v>
      </c>
      <c r="E4" s="47"/>
      <c r="F4" s="48"/>
      <c r="G4" s="49" t="s">
        <v>5</v>
      </c>
      <c r="H4" s="51" t="s">
        <v>6</v>
      </c>
    </row>
    <row r="5" spans="1:8" ht="21" customHeight="1">
      <c r="A5" s="53" t="s">
        <v>7</v>
      </c>
      <c r="B5" s="53"/>
      <c r="C5" s="54"/>
      <c r="D5" s="10" t="s">
        <v>8</v>
      </c>
      <c r="E5" s="11" t="s">
        <v>9</v>
      </c>
      <c r="F5" s="9" t="s">
        <v>10</v>
      </c>
      <c r="G5" s="50"/>
      <c r="H5" s="52"/>
    </row>
    <row r="6" spans="1:8" ht="16.5" customHeight="1">
      <c r="A6" s="12" t="s">
        <v>11</v>
      </c>
      <c r="B6" s="13">
        <v>22</v>
      </c>
      <c r="C6" s="14" t="s">
        <v>12</v>
      </c>
      <c r="D6" s="15">
        <v>14037</v>
      </c>
      <c r="E6" s="15">
        <v>2005</v>
      </c>
      <c r="F6" s="15">
        <v>12032</v>
      </c>
      <c r="G6" s="15">
        <v>12416</v>
      </c>
      <c r="H6" s="15">
        <v>1621</v>
      </c>
    </row>
    <row r="7" spans="1:8" ht="16.5" customHeight="1">
      <c r="A7" s="12"/>
      <c r="B7" s="13">
        <v>23</v>
      </c>
      <c r="C7" s="14"/>
      <c r="D7" s="15">
        <v>11532</v>
      </c>
      <c r="E7" s="15">
        <v>1621</v>
      </c>
      <c r="F7" s="15">
        <v>9911</v>
      </c>
      <c r="G7" s="15">
        <v>10334</v>
      </c>
      <c r="H7" s="15">
        <v>1198</v>
      </c>
    </row>
    <row r="8" spans="1:8" ht="9" customHeight="1">
      <c r="A8" s="16"/>
      <c r="B8" s="17"/>
      <c r="C8" s="18"/>
      <c r="D8" s="19"/>
      <c r="E8" s="15"/>
      <c r="F8" s="15"/>
      <c r="G8" s="15"/>
      <c r="H8" s="15"/>
    </row>
    <row r="9" spans="1:8" s="25" customFormat="1" ht="16.5" customHeight="1">
      <c r="A9" s="20"/>
      <c r="B9" s="21">
        <v>24</v>
      </c>
      <c r="C9" s="21"/>
      <c r="D9" s="23">
        <f>D11+D16+D17+D18+D19</f>
        <v>8192</v>
      </c>
      <c r="E9" s="24">
        <f>E11+E16+E17+E18+E19</f>
        <v>1198</v>
      </c>
      <c r="F9" s="24">
        <f>F11+F16+F17+F18+F19</f>
        <v>6994</v>
      </c>
      <c r="G9" s="24">
        <f>G11+G16+G17+G18+G19</f>
        <v>7423</v>
      </c>
      <c r="H9" s="24">
        <f>H11+H16+H17+H18+H19</f>
        <v>769</v>
      </c>
    </row>
    <row r="10" spans="1:8" ht="9" customHeight="1">
      <c r="A10" s="17"/>
      <c r="B10" s="26"/>
      <c r="C10" s="27"/>
      <c r="D10" s="28"/>
      <c r="E10" s="29"/>
      <c r="F10" s="29"/>
      <c r="G10" s="29"/>
      <c r="H10" s="29"/>
    </row>
    <row r="11" spans="1:8" ht="16.5" customHeight="1">
      <c r="A11" s="13" t="s">
        <v>13</v>
      </c>
      <c r="B11" s="30"/>
      <c r="C11" s="31"/>
      <c r="D11" s="28">
        <f>SUM(D12:D15)</f>
        <v>4636</v>
      </c>
      <c r="E11" s="29">
        <f>SUM(E12:E15)</f>
        <v>1059</v>
      </c>
      <c r="F11" s="29">
        <f>SUM(F12:F15)</f>
        <v>3577</v>
      </c>
      <c r="G11" s="29">
        <f>SUM(G12:G15)</f>
        <v>3986</v>
      </c>
      <c r="H11" s="29">
        <f>SUM(H12:H15)</f>
        <v>650</v>
      </c>
    </row>
    <row r="12" spans="1:8" ht="16.5" customHeight="1">
      <c r="A12" s="33" t="s">
        <v>14</v>
      </c>
      <c r="B12" s="13"/>
      <c r="C12" s="31"/>
      <c r="D12" s="28">
        <v>4203</v>
      </c>
      <c r="E12" s="29">
        <v>1008</v>
      </c>
      <c r="F12" s="29">
        <v>3195</v>
      </c>
      <c r="G12" s="29">
        <v>3578</v>
      </c>
      <c r="H12" s="29">
        <v>625</v>
      </c>
    </row>
    <row r="13" spans="1:8" ht="16.5" customHeight="1">
      <c r="A13" s="32" t="s">
        <v>15</v>
      </c>
      <c r="B13" s="13"/>
      <c r="C13" s="31"/>
      <c r="D13" s="61">
        <v>1</v>
      </c>
      <c r="E13" s="34">
        <v>0</v>
      </c>
      <c r="F13" s="34">
        <v>1</v>
      </c>
      <c r="G13" s="34">
        <v>1</v>
      </c>
      <c r="H13" s="34">
        <v>0</v>
      </c>
    </row>
    <row r="14" spans="1:8" ht="16.5" customHeight="1">
      <c r="A14" s="33" t="s">
        <v>16</v>
      </c>
      <c r="B14" s="13"/>
      <c r="C14" s="31"/>
      <c r="D14" s="28">
        <v>182</v>
      </c>
      <c r="E14" s="34">
        <v>36</v>
      </c>
      <c r="F14" s="29">
        <v>146</v>
      </c>
      <c r="G14" s="29">
        <v>161</v>
      </c>
      <c r="H14" s="34">
        <v>21</v>
      </c>
    </row>
    <row r="15" spans="1:8" ht="16.5" customHeight="1">
      <c r="A15" s="35" t="s">
        <v>17</v>
      </c>
      <c r="B15" s="30"/>
      <c r="C15" s="31"/>
      <c r="D15" s="28">
        <v>250</v>
      </c>
      <c r="E15" s="29">
        <v>15</v>
      </c>
      <c r="F15" s="29">
        <v>235</v>
      </c>
      <c r="G15" s="29">
        <v>246</v>
      </c>
      <c r="H15" s="29">
        <v>4</v>
      </c>
    </row>
    <row r="16" spans="1:8" ht="16.5" customHeight="1">
      <c r="A16" s="13" t="s">
        <v>18</v>
      </c>
      <c r="B16" s="30"/>
      <c r="C16" s="31"/>
      <c r="D16" s="28">
        <v>616</v>
      </c>
      <c r="E16" s="29">
        <v>105</v>
      </c>
      <c r="F16" s="29">
        <v>511</v>
      </c>
      <c r="G16" s="29">
        <v>542</v>
      </c>
      <c r="H16" s="29">
        <v>74</v>
      </c>
    </row>
    <row r="17" spans="1:8" ht="16.5" customHeight="1">
      <c r="A17" s="13" t="s">
        <v>19</v>
      </c>
      <c r="B17" s="30"/>
      <c r="C17" s="31"/>
      <c r="D17" s="28">
        <v>1477</v>
      </c>
      <c r="E17" s="29">
        <v>8</v>
      </c>
      <c r="F17" s="29">
        <v>1469</v>
      </c>
      <c r="G17" s="29">
        <v>1476</v>
      </c>
      <c r="H17" s="29">
        <v>1</v>
      </c>
    </row>
    <row r="18" spans="1:8" ht="16.5" customHeight="1">
      <c r="A18" s="13" t="s">
        <v>20</v>
      </c>
      <c r="B18" s="30"/>
      <c r="C18" s="31"/>
      <c r="D18" s="28">
        <v>92</v>
      </c>
      <c r="E18" s="34">
        <v>1</v>
      </c>
      <c r="F18" s="29">
        <v>91</v>
      </c>
      <c r="G18" s="29">
        <v>91</v>
      </c>
      <c r="H18" s="34">
        <v>1</v>
      </c>
    </row>
    <row r="19" spans="1:8" ht="16.5" customHeight="1">
      <c r="A19" s="36" t="s">
        <v>21</v>
      </c>
      <c r="B19" s="37"/>
      <c r="C19" s="38"/>
      <c r="D19" s="39">
        <v>1371</v>
      </c>
      <c r="E19" s="62">
        <v>25</v>
      </c>
      <c r="F19" s="40">
        <v>1346</v>
      </c>
      <c r="G19" s="40">
        <v>1328</v>
      </c>
      <c r="H19" s="62">
        <v>43</v>
      </c>
    </row>
    <row r="20" spans="4:8" ht="13.5">
      <c r="D20" s="43"/>
      <c r="E20" s="43"/>
      <c r="F20" s="43"/>
      <c r="G20" s="43"/>
      <c r="H20" s="43"/>
    </row>
  </sheetData>
  <sheetProtection password="EE7F" sheet="1"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2014-12-08T08:15:46Z</dcterms:created>
  <dcterms:modified xsi:type="dcterms:W3CDTF">2014-12-10T08:24:00Z</dcterms:modified>
  <cp:category/>
  <cp:version/>
  <cp:contentType/>
  <cp:contentStatus/>
</cp:coreProperties>
</file>