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281" windowWidth="13290" windowHeight="9045" activeTab="0"/>
  </bookViews>
  <sheets>
    <sheet name="医・第１２表" sheetId="1" r:id="rId1"/>
    <sheet name="Sheet1 (2)" sheetId="2" r:id="rId2"/>
  </sheets>
  <definedNames>
    <definedName name="_?___D__?___D__">#N/A</definedName>
    <definedName name="_?___D__BRANCH_">#REF!</definedName>
    <definedName name="_?___R__BRANCH_" localSheetId="1">#REF!</definedName>
    <definedName name="_?___R__BRANCH_" localSheetId="0">'医・第１２表'!$C$30</definedName>
    <definedName name="_?___R__BRANCH_">#REF!</definedName>
    <definedName name="_Key1" localSheetId="1" hidden="1">#REF!</definedName>
    <definedName name="_Key1" hidden="1">#REF!</definedName>
    <definedName name="_Order1" hidden="1">255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Regression_Int" localSheetId="0" hidden="1">1</definedName>
    <definedName name="_WIR_" localSheetId="1">#REF!</definedName>
    <definedName name="_WIR_">#REF!</definedName>
    <definedName name="_WXES_?___?__S_" localSheetId="0">'医・第１２表'!$C$35</definedName>
    <definedName name="_WXES_?___?__S_">#REF!</definedName>
    <definedName name="\0">#REF!</definedName>
    <definedName name="\a" localSheetId="1">#REF!</definedName>
    <definedName name="\a">#REF!</definedName>
    <definedName name="\b" localSheetId="1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1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t" localSheetId="0">'医・第１２表'!$B$35</definedName>
    <definedName name="\t">#REF!</definedName>
    <definedName name="\u" localSheetId="1">#REF!</definedName>
    <definedName name="\u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0">'医・第１２表'!$B$30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_xlnm.Print_Area" localSheetId="0">'医・第１２表'!$A$1:$AD$29</definedName>
    <definedName name="Print_Area_MI" localSheetId="0">'医・第１２表'!$A$1:$AB$28</definedName>
    <definedName name="下関市_\A" localSheetId="1">#REF!</definedName>
    <definedName name="下関市_\A">#REF!</definedName>
    <definedName name="下関市_\D" localSheetId="1">#REF!</definedName>
    <definedName name="下関市_\D">#REF!</definedName>
    <definedName name="久賀町_\B" localSheetId="1">#REF!</definedName>
    <definedName name="久賀町_\B">#REF!</definedName>
    <definedName name="秋穂町_\C" localSheetId="1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<sst xmlns="http://schemas.openxmlformats.org/spreadsheetml/2006/main" count="390" uniqueCount="99">
  <si>
    <t>総数</t>
  </si>
  <si>
    <t>　　資料：医師・歯科医師・薬剤師調査</t>
  </si>
  <si>
    <t>無　職</t>
  </si>
  <si>
    <t>男</t>
  </si>
  <si>
    <t>女</t>
  </si>
  <si>
    <t>総  　数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</si>
  <si>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</si>
  <si>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</si>
  <si>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</si>
  <si>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</si>
  <si>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</si>
  <si>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</si>
  <si>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</si>
  <si>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</si>
  <si>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</si>
  <si>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/>
  </si>
  <si>
    <t>不　詳</t>
  </si>
  <si>
    <t>85歳以上</t>
  </si>
  <si>
    <t>-</t>
  </si>
  <si>
    <t>平均年齢</t>
  </si>
  <si>
    <t>大学院
生又は
研究生</t>
  </si>
  <si>
    <t>医薬品製造販売業又は製造業（研究・開発・営業・その他）従事者</t>
  </si>
  <si>
    <t>総　　数</t>
  </si>
  <si>
    <t>第12表  薬剤師，業務種類・年齢（５歳階級）別</t>
  </si>
  <si>
    <t>薬局の
開設者
又   は
法人の
代表者</t>
  </si>
  <si>
    <t>薬 　局
勤務者</t>
  </si>
  <si>
    <t xml:space="preserve">  病院 ・診
  療所のそ
  の他の業
  務の従事
  者</t>
  </si>
  <si>
    <t>65～69</t>
  </si>
  <si>
    <t>70～74</t>
  </si>
  <si>
    <t>75～79</t>
  </si>
  <si>
    <t>80～84</t>
  </si>
  <si>
    <t>病院 ・
診療所
の検査
業務従
事   者</t>
  </si>
  <si>
    <t>　病院 ・診
　療所の調
　剤 ・病棟
  業務従事
  者</t>
  </si>
  <si>
    <t>医薬品
販売業
従事者</t>
  </si>
  <si>
    <t>　その他の
　業務の従
　事者</t>
  </si>
  <si>
    <t>　衛生行政
　または保
　健衛生施
　設従事者</t>
  </si>
  <si>
    <t xml:space="preserve"> 大学にお
 いて教育、
 研究に従
 事する者</t>
  </si>
  <si>
    <t>男</t>
  </si>
  <si>
    <t>平成28年</t>
  </si>
  <si>
    <t>医師・歯科医師・薬剤師調査</t>
  </si>
  <si>
    <t>平成28年12月31日現在</t>
  </si>
  <si>
    <t>　</t>
  </si>
  <si>
    <t>閲覧　第３６表　薬剤師数、平均年齢，従業地による都道府県－指定都市・特別区・中核市（再掲）、年齢階級、性、業務の種別・休業の取得別</t>
  </si>
  <si>
    <t>注:休業の取得は、平成28年12月31日現在取得中の人数である。</t>
  </si>
  <si>
    <t>総　数</t>
  </si>
  <si>
    <t>衛生行政</t>
  </si>
  <si>
    <t>その他の</t>
  </si>
  <si>
    <t>無職の者</t>
  </si>
  <si>
    <t>不　詳</t>
  </si>
  <si>
    <t>開設者</t>
  </si>
  <si>
    <t>勤務者</t>
  </si>
  <si>
    <t>調　剤・</t>
  </si>
  <si>
    <t>その他</t>
  </si>
  <si>
    <t>大学院生</t>
  </si>
  <si>
    <t>医薬品製</t>
  </si>
  <si>
    <t>医薬品</t>
  </si>
  <si>
    <t>機関又は</t>
  </si>
  <si>
    <t>業務の</t>
  </si>
  <si>
    <t>又は法人の</t>
  </si>
  <si>
    <t>病棟業務</t>
  </si>
  <si>
    <t>（治験、</t>
  </si>
  <si>
    <t>（研究・</t>
  </si>
  <si>
    <t>又は</t>
  </si>
  <si>
    <t>造販売業</t>
  </si>
  <si>
    <t>販売業</t>
  </si>
  <si>
    <t>保健衛生</t>
  </si>
  <si>
    <t>従事者</t>
  </si>
  <si>
    <t>代表者</t>
  </si>
  <si>
    <t>検査等）</t>
  </si>
  <si>
    <t>教育）</t>
  </si>
  <si>
    <t>研究生</t>
  </si>
  <si>
    <t>・製造業</t>
  </si>
  <si>
    <t>施設の</t>
  </si>
  <si>
    <t>(研究・開発、</t>
  </si>
  <si>
    <t>営業、その他)</t>
  </si>
  <si>
    <t>３５　山　　　口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</si>
  <si>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</si>
  <si>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</si>
  <si>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</si>
  <si>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</si>
  <si>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</si>
  <si>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</si>
  <si>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</si>
  <si>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</si>
  <si>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</si>
  <si>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</si>
  <si>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</si>
  <si>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</si>
  <si>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</si>
  <si>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平均年齢</t>
  </si>
  <si>
    <t>　　　　　</t>
  </si>
  <si>
    <t>a</t>
  </si>
  <si>
    <t>b</t>
  </si>
  <si>
    <t>c</t>
  </si>
  <si>
    <t>d</t>
  </si>
  <si>
    <t>e</t>
  </si>
  <si>
    <t>f</t>
  </si>
  <si>
    <t>g</t>
  </si>
  <si>
    <t xml:space="preserve">      平成２８年１２月３１日現在（隔年調査）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</si>
</sst>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#,##0_ "/>
    <numFmt numFmtId="212" formatCode="#,##0.0_ "/>
    <numFmt numFmtId="213" formatCode="0_);[Red]\(0\)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7" fontId="12" fillId="33" borderId="10" xfId="61" applyFont="1" applyFill="1" applyBorder="1" applyAlignment="1" applyProtection="1">
      <alignment horizontal="center" vertical="center"/>
      <protection locked="0"/>
    </xf>
    <xf numFmtId="37" fontId="12" fillId="33" borderId="11" xfId="61" applyFont="1" applyFill="1" applyBorder="1" applyAlignment="1" applyProtection="1">
      <alignment horizontal="center" vertical="center"/>
      <protection locked="0"/>
    </xf>
    <xf numFmtId="211" fontId="0" fillId="0" borderId="0" xfId="0" applyNumberFormat="1" applyAlignment="1">
      <alignment vertical="center"/>
    </xf>
    <xf numFmtId="211" fontId="0" fillId="34" borderId="12" xfId="0" applyNumberFormat="1" applyFill="1" applyBorder="1" applyAlignment="1">
      <alignment vertical="center"/>
    </xf>
    <xf numFmtId="211" fontId="0" fillId="0" borderId="12" xfId="0" applyNumberFormat="1" applyBorder="1" applyAlignment="1">
      <alignment vertical="center"/>
    </xf>
    <xf numFmtId="211" fontId="0" fillId="34" borderId="13" xfId="0" applyNumberFormat="1" applyFill="1" applyBorder="1" applyAlignment="1">
      <alignment vertical="center"/>
    </xf>
    <xf numFmtId="211" fontId="0" fillId="0" borderId="13" xfId="0" applyNumberFormat="1" applyBorder="1" applyAlignment="1">
      <alignment vertical="center"/>
    </xf>
    <xf numFmtId="211" fontId="0" fillId="34" borderId="14" xfId="0" applyNumberFormat="1" applyFill="1" applyBorder="1" applyAlignment="1">
      <alignment vertical="center"/>
    </xf>
    <xf numFmtId="211" fontId="0" fillId="0" borderId="15" xfId="0" applyNumberFormat="1" applyBorder="1" applyAlignment="1">
      <alignment vertical="center"/>
    </xf>
    <xf numFmtId="211" fontId="0" fillId="0" borderId="16" xfId="0" applyNumberFormat="1" applyBorder="1" applyAlignment="1">
      <alignment vertical="center"/>
    </xf>
    <xf numFmtId="211" fontId="0" fillId="34" borderId="16" xfId="0" applyNumberFormat="1" applyFill="1" applyBorder="1" applyAlignment="1">
      <alignment vertical="center"/>
    </xf>
    <xf numFmtId="212" fontId="0" fillId="0" borderId="16" xfId="0" applyNumberFormat="1" applyBorder="1" applyAlignment="1">
      <alignment vertical="center"/>
    </xf>
    <xf numFmtId="212" fontId="0" fillId="0" borderId="17" xfId="0" applyNumberFormat="1" applyBorder="1" applyAlignment="1">
      <alignment vertical="center"/>
    </xf>
    <xf numFmtId="212" fontId="0" fillId="34" borderId="16" xfId="0" applyNumberFormat="1" applyFill="1" applyBorder="1" applyAlignment="1">
      <alignment vertical="center"/>
    </xf>
    <xf numFmtId="37" fontId="8" fillId="0" borderId="0" xfId="61" applyFont="1" applyFill="1" applyAlignment="1" applyProtection="1" quotePrefix="1">
      <alignment horizontal="left" vertical="center"/>
      <protection/>
    </xf>
    <xf numFmtId="37" fontId="9" fillId="0" borderId="0" xfId="61" applyFont="1" applyFill="1" applyAlignment="1">
      <alignment vertical="center"/>
      <protection/>
    </xf>
    <xf numFmtId="37" fontId="9" fillId="0" borderId="0" xfId="61" applyFont="1" applyFill="1" applyBorder="1" applyAlignment="1">
      <alignment vertical="center"/>
      <protection/>
    </xf>
    <xf numFmtId="37" fontId="10" fillId="0" borderId="0" xfId="61" applyFont="1" applyFill="1" applyAlignment="1" applyProtection="1">
      <alignment horizontal="left" vertical="center"/>
      <protection/>
    </xf>
    <xf numFmtId="37" fontId="9" fillId="0" borderId="18" xfId="61" applyFont="1" applyFill="1" applyBorder="1" applyAlignment="1">
      <alignment vertical="center"/>
      <protection/>
    </xf>
    <xf numFmtId="37" fontId="9" fillId="0" borderId="18" xfId="61" applyFont="1" applyFill="1" applyBorder="1" applyAlignment="1" applyProtection="1">
      <alignment vertical="center"/>
      <protection locked="0"/>
    </xf>
    <xf numFmtId="37" fontId="11" fillId="0" borderId="0" xfId="61" applyFont="1" applyFill="1" applyBorder="1" applyAlignment="1">
      <alignment vertical="center"/>
      <protection/>
    </xf>
    <xf numFmtId="37" fontId="12" fillId="0" borderId="19" xfId="61" applyFont="1" applyFill="1" applyBorder="1" applyAlignment="1">
      <alignment vertical="center"/>
      <protection/>
    </xf>
    <xf numFmtId="37" fontId="12" fillId="0" borderId="20" xfId="61" applyFont="1" applyFill="1" applyBorder="1" applyAlignment="1">
      <alignment vertical="center"/>
      <protection/>
    </xf>
    <xf numFmtId="37" fontId="12" fillId="0" borderId="21" xfId="61" applyFont="1" applyFill="1" applyBorder="1" applyAlignment="1" applyProtection="1">
      <alignment vertical="center"/>
      <protection locked="0"/>
    </xf>
    <xf numFmtId="37" fontId="12" fillId="0" borderId="21" xfId="61" applyFont="1" applyFill="1" applyBorder="1" applyAlignment="1">
      <alignment vertical="center"/>
      <protection/>
    </xf>
    <xf numFmtId="37" fontId="12" fillId="0" borderId="22" xfId="61" applyFont="1" applyFill="1" applyBorder="1" applyAlignment="1">
      <alignment vertical="center"/>
      <protection/>
    </xf>
    <xf numFmtId="37" fontId="12" fillId="0" borderId="23" xfId="61" applyFont="1" applyFill="1" applyBorder="1" applyAlignment="1">
      <alignment vertical="center"/>
      <protection/>
    </xf>
    <xf numFmtId="37" fontId="12" fillId="0" borderId="24" xfId="61" applyFont="1" applyFill="1" applyBorder="1" applyAlignment="1">
      <alignment vertical="center"/>
      <protection/>
    </xf>
    <xf numFmtId="37" fontId="12" fillId="0" borderId="25" xfId="61" applyFont="1" applyFill="1" applyBorder="1" applyAlignment="1" applyProtection="1">
      <alignment vertical="center"/>
      <protection locked="0"/>
    </xf>
    <xf numFmtId="37" fontId="12" fillId="0" borderId="0" xfId="61" applyFont="1" applyFill="1" applyBorder="1" applyAlignment="1" applyProtection="1">
      <alignment vertical="center"/>
      <protection locked="0"/>
    </xf>
    <xf numFmtId="37" fontId="12" fillId="0" borderId="25" xfId="61" applyFont="1" applyFill="1" applyBorder="1" applyAlignment="1">
      <alignment vertical="center"/>
      <protection/>
    </xf>
    <xf numFmtId="37" fontId="12" fillId="0" borderId="0" xfId="61" applyFont="1" applyFill="1" applyBorder="1" applyAlignment="1">
      <alignment vertical="center"/>
      <protection/>
    </xf>
    <xf numFmtId="37" fontId="12" fillId="0" borderId="26" xfId="61" applyFont="1" applyFill="1" applyBorder="1" applyAlignment="1">
      <alignment vertical="center"/>
      <protection/>
    </xf>
    <xf numFmtId="37" fontId="9" fillId="0" borderId="0" xfId="61" applyFont="1" applyFill="1" applyAlignment="1" applyProtection="1">
      <alignment vertical="center"/>
      <protection locked="0"/>
    </xf>
    <xf numFmtId="37" fontId="12" fillId="0" borderId="24" xfId="61" applyFont="1" applyFill="1" applyBorder="1" applyAlignment="1" applyProtection="1">
      <alignment horizontal="center" vertical="center"/>
      <protection locked="0"/>
    </xf>
    <xf numFmtId="37" fontId="12" fillId="0" borderId="10" xfId="61" applyFont="1" applyFill="1" applyBorder="1" applyAlignment="1" applyProtection="1">
      <alignment vertical="center"/>
      <protection locked="0"/>
    </xf>
    <xf numFmtId="37" fontId="12" fillId="0" borderId="27" xfId="61" applyFont="1" applyFill="1" applyBorder="1" applyAlignment="1">
      <alignment vertical="center"/>
      <protection/>
    </xf>
    <xf numFmtId="37" fontId="12" fillId="0" borderId="10" xfId="61" applyFont="1" applyFill="1" applyBorder="1" applyAlignment="1">
      <alignment horizontal="centerContinuous" vertical="center"/>
      <protection/>
    </xf>
    <xf numFmtId="37" fontId="12" fillId="0" borderId="27" xfId="61" applyFont="1" applyFill="1" applyBorder="1" applyAlignment="1">
      <alignment horizontal="centerContinuous" vertical="center"/>
      <protection/>
    </xf>
    <xf numFmtId="37" fontId="12" fillId="0" borderId="10" xfId="61" applyFont="1" applyFill="1" applyBorder="1" applyAlignment="1">
      <alignment vertical="center"/>
      <protection/>
    </xf>
    <xf numFmtId="37" fontId="12" fillId="0" borderId="10" xfId="61" applyFont="1" applyFill="1" applyBorder="1" applyAlignment="1" applyProtection="1">
      <alignment vertical="center"/>
      <protection/>
    </xf>
    <xf numFmtId="37" fontId="12" fillId="0" borderId="28" xfId="61" applyFont="1" applyFill="1" applyBorder="1" applyAlignment="1">
      <alignment vertical="center"/>
      <protection/>
    </xf>
    <xf numFmtId="37" fontId="12" fillId="0" borderId="29" xfId="61" applyFont="1" applyFill="1" applyBorder="1" applyAlignment="1">
      <alignment vertical="center"/>
      <protection/>
    </xf>
    <xf numFmtId="37" fontId="12" fillId="0" borderId="30" xfId="61" applyFont="1" applyFill="1" applyBorder="1" applyAlignment="1" applyProtection="1">
      <alignment vertical="center"/>
      <protection locked="0"/>
    </xf>
    <xf numFmtId="37" fontId="9" fillId="0" borderId="0" xfId="61" applyFont="1" applyFill="1" applyBorder="1" applyAlignment="1" applyProtection="1">
      <alignment vertical="center"/>
      <protection locked="0"/>
    </xf>
    <xf numFmtId="37" fontId="11" fillId="0" borderId="31" xfId="61" applyFont="1" applyFill="1" applyBorder="1" applyAlignment="1" applyProtection="1">
      <alignment horizontal="center" vertical="center"/>
      <protection locked="0"/>
    </xf>
    <xf numFmtId="37" fontId="11" fillId="0" borderId="32" xfId="61" applyFont="1" applyFill="1" applyBorder="1" applyAlignment="1">
      <alignment vertical="center"/>
      <protection/>
    </xf>
    <xf numFmtId="37" fontId="11" fillId="0" borderId="32" xfId="61" applyFont="1" applyFill="1" applyBorder="1" applyAlignment="1" applyProtection="1">
      <alignment horizontal="center" vertical="center"/>
      <protection locked="0"/>
    </xf>
    <xf numFmtId="37" fontId="11" fillId="0" borderId="32" xfId="61" applyFont="1" applyFill="1" applyBorder="1" applyAlignment="1" applyProtection="1">
      <alignment horizontal="center" vertical="center"/>
      <protection/>
    </xf>
    <xf numFmtId="37" fontId="11" fillId="0" borderId="32" xfId="61" applyFont="1" applyFill="1" applyBorder="1" applyAlignment="1" applyProtection="1" quotePrefix="1">
      <alignment horizontal="center" vertical="center"/>
      <protection/>
    </xf>
    <xf numFmtId="37" fontId="11" fillId="0" borderId="33" xfId="61" applyFont="1" applyFill="1" applyBorder="1" applyAlignment="1" applyProtection="1">
      <alignment horizontal="center" vertical="center"/>
      <protection locked="0"/>
    </xf>
    <xf numFmtId="37" fontId="12" fillId="0" borderId="0" xfId="61" applyFont="1" applyFill="1" applyAlignment="1" applyProtection="1">
      <alignment horizontal="left" vertical="center"/>
      <protection locked="0"/>
    </xf>
    <xf numFmtId="37" fontId="9" fillId="0" borderId="0" xfId="61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2" fontId="0" fillId="0" borderId="18" xfId="0" applyNumberFormat="1" applyFont="1" applyBorder="1" applyAlignment="1">
      <alignment horizontal="right" vertical="center"/>
    </xf>
    <xf numFmtId="213" fontId="0" fillId="0" borderId="18" xfId="0" applyNumberFormat="1" applyFont="1" applyBorder="1" applyAlignment="1">
      <alignment horizontal="right" vertical="center"/>
    </xf>
    <xf numFmtId="179" fontId="0" fillId="0" borderId="0" xfId="61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26" xfId="61" applyNumberFormat="1" applyFont="1" applyFill="1" applyBorder="1" applyAlignment="1" applyProtection="1">
      <alignment horizontal="right" vertical="center"/>
      <protection locked="0"/>
    </xf>
    <xf numFmtId="179" fontId="0" fillId="0" borderId="26" xfId="0" applyNumberFormat="1" applyFont="1" applyFill="1" applyBorder="1" applyAlignment="1">
      <alignment horizontal="right" vertical="center"/>
    </xf>
    <xf numFmtId="179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37" fontId="0" fillId="0" borderId="0" xfId="61" applyFont="1" applyFill="1" applyBorder="1" applyAlignment="1" applyProtection="1">
      <alignment vertical="center"/>
      <protection/>
    </xf>
    <xf numFmtId="37" fontId="0" fillId="0" borderId="26" xfId="61" applyFont="1" applyFill="1" applyBorder="1" applyAlignment="1" applyProtection="1">
      <alignment vertical="center"/>
      <protection/>
    </xf>
    <xf numFmtId="179" fontId="0" fillId="0" borderId="18" xfId="61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37" fontId="9" fillId="0" borderId="0" xfId="61" applyFont="1" applyFill="1" applyBorder="1" applyAlignment="1" applyProtection="1">
      <alignment horizontal="center" vertical="center"/>
      <protection locked="0"/>
    </xf>
    <xf numFmtId="37" fontId="9" fillId="0" borderId="0" xfId="61" applyFont="1" applyFill="1" applyAlignment="1">
      <alignment horizontal="center" vertical="center"/>
      <protection/>
    </xf>
    <xf numFmtId="37" fontId="12" fillId="0" borderId="25" xfId="61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37" fontId="12" fillId="0" borderId="25" xfId="61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37" fontId="12" fillId="0" borderId="25" xfId="61" applyFont="1" applyFill="1" applyBorder="1" applyAlignment="1" applyProtection="1">
      <alignment horizontal="center" vertical="center"/>
      <protection locked="0"/>
    </xf>
    <xf numFmtId="37" fontId="12" fillId="0" borderId="0" xfId="61" applyFont="1" applyFill="1" applyBorder="1" applyAlignment="1" applyProtection="1">
      <alignment horizontal="center" vertical="center"/>
      <protection locked="0"/>
    </xf>
    <xf numFmtId="37" fontId="12" fillId="0" borderId="36" xfId="61" applyFont="1" applyFill="1" applyBorder="1" applyAlignment="1" applyProtection="1">
      <alignment horizontal="center" vertical="center"/>
      <protection locked="0"/>
    </xf>
    <xf numFmtId="37" fontId="12" fillId="0" borderId="25" xfId="61" applyFont="1" applyFill="1" applyBorder="1" applyAlignment="1" applyProtection="1">
      <alignment horizontal="left" vertical="center" wrapText="1"/>
      <protection/>
    </xf>
    <xf numFmtId="37" fontId="12" fillId="0" borderId="25" xfId="61" applyFont="1" applyFill="1" applyBorder="1" applyAlignment="1" applyProtection="1">
      <alignment horizontal="center" vertical="center" wrapText="1"/>
      <protection/>
    </xf>
    <xf numFmtId="37" fontId="12" fillId="0" borderId="25" xfId="61" applyFont="1" applyFill="1" applyBorder="1" applyAlignment="1" applyProtection="1">
      <alignment horizontal="center" vertical="center"/>
      <protection/>
    </xf>
    <xf numFmtId="37" fontId="12" fillId="0" borderId="36" xfId="61" applyFont="1" applyFill="1" applyBorder="1" applyAlignment="1" applyProtection="1">
      <alignment horizontal="center" vertical="center"/>
      <protection/>
    </xf>
    <xf numFmtId="37" fontId="12" fillId="0" borderId="26" xfId="6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医・第１２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115"/>
  <sheetViews>
    <sheetView showGridLines="0" tabSelected="1" view="pageBreakPreview" zoomScaleNormal="70" zoomScaleSheetLayoutView="100" zoomScalePageLayoutView="0"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E33" sqref="A33:AE34"/>
    </sheetView>
  </sheetViews>
  <sheetFormatPr defaultColWidth="10.66015625" defaultRowHeight="18"/>
  <cols>
    <col min="1" max="1" width="11.58203125" style="16" customWidth="1"/>
    <col min="2" max="4" width="6.58203125" style="16" customWidth="1"/>
    <col min="5" max="30" width="5.08203125" style="16" customWidth="1"/>
    <col min="31" max="32" width="5.58203125" style="16" customWidth="1"/>
    <col min="33" max="16384" width="10.58203125" style="16" customWidth="1"/>
  </cols>
  <sheetData>
    <row r="1" spans="1:38" ht="19.5" customHeight="1">
      <c r="A1" s="15" t="s">
        <v>23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2:38" ht="19.5" customHeight="1">
      <c r="B2" s="1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9" ht="19.5" customHeight="1" thickBot="1">
      <c r="A3" s="19"/>
      <c r="B3" s="19"/>
      <c r="C3" s="20"/>
      <c r="D3" s="19"/>
      <c r="E3" s="19"/>
      <c r="F3" s="19"/>
      <c r="G3" s="19"/>
      <c r="H3" s="19"/>
      <c r="I3" s="19"/>
      <c r="J3" s="19"/>
      <c r="K3" s="19"/>
      <c r="L3" s="20"/>
      <c r="M3" s="20"/>
      <c r="N3" s="20"/>
      <c r="O3" s="19"/>
      <c r="P3" s="19"/>
      <c r="Q3" s="19"/>
      <c r="R3" s="19"/>
      <c r="S3" s="19"/>
      <c r="T3" s="19"/>
      <c r="U3" s="17"/>
      <c r="W3" s="21" t="s">
        <v>98</v>
      </c>
      <c r="Z3" s="19"/>
      <c r="AA3" s="19"/>
      <c r="AB3" s="19"/>
      <c r="AC3" s="19"/>
      <c r="AD3" s="19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9.5" customHeight="1">
      <c r="A4" s="22"/>
      <c r="B4" s="23"/>
      <c r="C4" s="24"/>
      <c r="D4" s="24"/>
      <c r="E4" s="23"/>
      <c r="F4" s="24"/>
      <c r="G4" s="23"/>
      <c r="H4" s="25"/>
      <c r="I4" s="23"/>
      <c r="J4" s="24"/>
      <c r="K4" s="23"/>
      <c r="L4" s="25"/>
      <c r="M4" s="23"/>
      <c r="N4" s="24"/>
      <c r="O4" s="23"/>
      <c r="P4" s="26"/>
      <c r="Q4" s="23"/>
      <c r="R4" s="25"/>
      <c r="S4" s="23"/>
      <c r="T4" s="25"/>
      <c r="U4" s="23"/>
      <c r="V4" s="25"/>
      <c r="W4" s="23"/>
      <c r="X4" s="26"/>
      <c r="Y4" s="23"/>
      <c r="Z4" s="25"/>
      <c r="AA4" s="23"/>
      <c r="AB4" s="25"/>
      <c r="AC4" s="23"/>
      <c r="AD4" s="27"/>
      <c r="AE4" s="17"/>
      <c r="AF4" s="17"/>
      <c r="AG4" s="17"/>
      <c r="AH4" s="17"/>
      <c r="AI4" s="17"/>
      <c r="AJ4" s="17"/>
      <c r="AK4" s="17"/>
      <c r="AL4" s="17"/>
      <c r="AM4" s="17"/>
    </row>
    <row r="5" spans="1:59" ht="22.5" customHeight="1">
      <c r="A5" s="28"/>
      <c r="B5" s="29"/>
      <c r="C5" s="30"/>
      <c r="D5" s="30"/>
      <c r="E5" s="75" t="s">
        <v>24</v>
      </c>
      <c r="F5" s="76"/>
      <c r="G5" s="75" t="s">
        <v>25</v>
      </c>
      <c r="H5" s="78"/>
      <c r="I5" s="80" t="s">
        <v>32</v>
      </c>
      <c r="J5" s="81"/>
      <c r="K5" s="75" t="s">
        <v>31</v>
      </c>
      <c r="L5" s="78"/>
      <c r="M5" s="80" t="s">
        <v>26</v>
      </c>
      <c r="N5" s="81"/>
      <c r="O5" s="86" t="s">
        <v>36</v>
      </c>
      <c r="P5" s="81"/>
      <c r="Q5" s="87" t="s">
        <v>20</v>
      </c>
      <c r="R5" s="78"/>
      <c r="S5" s="80" t="s">
        <v>21</v>
      </c>
      <c r="T5" s="91"/>
      <c r="U5" s="75" t="s">
        <v>33</v>
      </c>
      <c r="V5" s="78"/>
      <c r="W5" s="86" t="s">
        <v>35</v>
      </c>
      <c r="X5" s="81"/>
      <c r="Y5" s="86" t="s">
        <v>34</v>
      </c>
      <c r="Z5" s="81"/>
      <c r="AA5" s="31"/>
      <c r="AB5" s="32"/>
      <c r="AC5" s="31"/>
      <c r="AD5" s="33"/>
      <c r="AE5" s="17"/>
      <c r="AF5" s="17"/>
      <c r="AG5" s="17"/>
      <c r="AH5" s="17"/>
      <c r="AI5" s="17"/>
      <c r="AJ5" s="17"/>
      <c r="AK5" s="17"/>
      <c r="AL5" s="17"/>
      <c r="AM5" s="17"/>
      <c r="AY5" s="34"/>
      <c r="AZ5" s="34"/>
      <c r="BA5" s="34"/>
      <c r="BC5" s="34"/>
      <c r="BG5" s="34"/>
    </row>
    <row r="6" spans="1:59" ht="22.5" customHeight="1">
      <c r="A6" s="28"/>
      <c r="B6" s="83" t="s">
        <v>22</v>
      </c>
      <c r="C6" s="84"/>
      <c r="D6" s="85"/>
      <c r="E6" s="77"/>
      <c r="F6" s="76"/>
      <c r="G6" s="79"/>
      <c r="H6" s="78"/>
      <c r="I6" s="82"/>
      <c r="J6" s="81"/>
      <c r="K6" s="79"/>
      <c r="L6" s="78"/>
      <c r="M6" s="82"/>
      <c r="N6" s="81"/>
      <c r="O6" s="82"/>
      <c r="P6" s="81"/>
      <c r="Q6" s="79"/>
      <c r="R6" s="78"/>
      <c r="S6" s="92"/>
      <c r="T6" s="91"/>
      <c r="U6" s="79"/>
      <c r="V6" s="78"/>
      <c r="W6" s="82"/>
      <c r="X6" s="81"/>
      <c r="Y6" s="82"/>
      <c r="Z6" s="81"/>
      <c r="AA6" s="88" t="s">
        <v>2</v>
      </c>
      <c r="AB6" s="89"/>
      <c r="AC6" s="88" t="s">
        <v>16</v>
      </c>
      <c r="AD6" s="90"/>
      <c r="AE6" s="17"/>
      <c r="AF6" s="17"/>
      <c r="AG6" s="17"/>
      <c r="AH6" s="17"/>
      <c r="AI6" s="17"/>
      <c r="AJ6" s="17"/>
      <c r="AK6" s="17"/>
      <c r="AL6" s="17"/>
      <c r="AM6" s="17"/>
      <c r="AZ6" s="34"/>
      <c r="BA6" s="34"/>
      <c r="BB6" s="34"/>
      <c r="BC6" s="34"/>
      <c r="BF6" s="34"/>
      <c r="BG6" s="34"/>
    </row>
    <row r="7" spans="1:59" ht="22.5" customHeight="1">
      <c r="A7" s="35" t="s">
        <v>15</v>
      </c>
      <c r="B7" s="83"/>
      <c r="C7" s="84"/>
      <c r="D7" s="85"/>
      <c r="E7" s="77"/>
      <c r="F7" s="76"/>
      <c r="G7" s="79"/>
      <c r="H7" s="78"/>
      <c r="I7" s="82"/>
      <c r="J7" s="81"/>
      <c r="K7" s="79"/>
      <c r="L7" s="78"/>
      <c r="M7" s="82"/>
      <c r="N7" s="81"/>
      <c r="O7" s="82"/>
      <c r="P7" s="81"/>
      <c r="Q7" s="79"/>
      <c r="R7" s="78"/>
      <c r="S7" s="92"/>
      <c r="T7" s="91"/>
      <c r="U7" s="79"/>
      <c r="V7" s="78"/>
      <c r="W7" s="82"/>
      <c r="X7" s="81"/>
      <c r="Y7" s="82"/>
      <c r="Z7" s="81"/>
      <c r="AA7" s="88"/>
      <c r="AB7" s="89"/>
      <c r="AC7" s="88"/>
      <c r="AD7" s="90"/>
      <c r="AE7" s="17"/>
      <c r="AF7" s="17"/>
      <c r="AG7" s="17"/>
      <c r="AH7" s="17"/>
      <c r="AI7" s="17"/>
      <c r="AJ7" s="17"/>
      <c r="AK7" s="17"/>
      <c r="AL7" s="17"/>
      <c r="AM7" s="17"/>
      <c r="AY7" s="34"/>
      <c r="AZ7" s="34"/>
      <c r="BA7" s="34"/>
      <c r="BB7" s="34"/>
      <c r="BC7" s="34"/>
      <c r="BG7" s="34"/>
    </row>
    <row r="8" spans="1:60" ht="22.5" customHeight="1">
      <c r="A8" s="28"/>
      <c r="B8" s="31"/>
      <c r="C8" s="30"/>
      <c r="D8" s="30"/>
      <c r="E8" s="77"/>
      <c r="F8" s="76"/>
      <c r="G8" s="79"/>
      <c r="H8" s="78"/>
      <c r="I8" s="82"/>
      <c r="J8" s="81"/>
      <c r="K8" s="79"/>
      <c r="L8" s="78"/>
      <c r="M8" s="82"/>
      <c r="N8" s="81"/>
      <c r="O8" s="82"/>
      <c r="P8" s="81"/>
      <c r="Q8" s="79"/>
      <c r="R8" s="78"/>
      <c r="S8" s="92"/>
      <c r="T8" s="91"/>
      <c r="U8" s="79"/>
      <c r="V8" s="78"/>
      <c r="W8" s="82"/>
      <c r="X8" s="81"/>
      <c r="Y8" s="82"/>
      <c r="Z8" s="81"/>
      <c r="AA8" s="31"/>
      <c r="AB8" s="32"/>
      <c r="AC8" s="31"/>
      <c r="AD8" s="33"/>
      <c r="AE8" s="17"/>
      <c r="AF8" s="17"/>
      <c r="AG8" s="17"/>
      <c r="AH8" s="17"/>
      <c r="AI8" s="17"/>
      <c r="AJ8" s="17"/>
      <c r="AK8" s="17"/>
      <c r="AL8" s="17"/>
      <c r="AM8" s="17"/>
      <c r="BC8" s="34"/>
      <c r="BF8" s="34"/>
      <c r="BG8" s="34"/>
      <c r="BH8" s="34"/>
    </row>
    <row r="9" spans="1:54" ht="19.5" customHeight="1">
      <c r="A9" s="28"/>
      <c r="B9" s="36"/>
      <c r="C9" s="37"/>
      <c r="D9" s="37"/>
      <c r="E9" s="38"/>
      <c r="F9" s="39"/>
      <c r="G9" s="40"/>
      <c r="H9" s="37"/>
      <c r="I9" s="40"/>
      <c r="J9" s="37"/>
      <c r="K9" s="36"/>
      <c r="L9" s="37"/>
      <c r="M9" s="41"/>
      <c r="N9" s="37"/>
      <c r="O9" s="41"/>
      <c r="P9" s="42"/>
      <c r="Q9" s="41"/>
      <c r="R9" s="37"/>
      <c r="S9" s="36"/>
      <c r="T9" s="37"/>
      <c r="U9" s="36"/>
      <c r="V9" s="37"/>
      <c r="W9" s="36"/>
      <c r="X9" s="37"/>
      <c r="Y9" s="40"/>
      <c r="Z9" s="37"/>
      <c r="AA9" s="40"/>
      <c r="AB9" s="37"/>
      <c r="AC9" s="40"/>
      <c r="AD9" s="43"/>
      <c r="AE9" s="17"/>
      <c r="AF9" s="17"/>
      <c r="AG9" s="17"/>
      <c r="AH9" s="17"/>
      <c r="AI9" s="17"/>
      <c r="AJ9" s="17"/>
      <c r="AK9" s="17"/>
      <c r="AL9" s="17"/>
      <c r="AM9" s="17"/>
      <c r="AY9" s="34"/>
      <c r="AZ9" s="34"/>
      <c r="BA9" s="34"/>
      <c r="BB9" s="34"/>
    </row>
    <row r="10" spans="1:44" ht="19.5" customHeight="1">
      <c r="A10" s="44"/>
      <c r="B10" s="1" t="s">
        <v>0</v>
      </c>
      <c r="C10" s="1" t="s">
        <v>3</v>
      </c>
      <c r="D10" s="1" t="s">
        <v>4</v>
      </c>
      <c r="E10" s="1" t="s">
        <v>3</v>
      </c>
      <c r="F10" s="1" t="s">
        <v>4</v>
      </c>
      <c r="G10" s="1" t="s">
        <v>3</v>
      </c>
      <c r="H10" s="1" t="s">
        <v>4</v>
      </c>
      <c r="I10" s="1" t="s">
        <v>3</v>
      </c>
      <c r="J10" s="1" t="s">
        <v>4</v>
      </c>
      <c r="K10" s="1" t="s">
        <v>3</v>
      </c>
      <c r="L10" s="1" t="s">
        <v>4</v>
      </c>
      <c r="M10" s="1" t="s">
        <v>37</v>
      </c>
      <c r="N10" s="1" t="s">
        <v>4</v>
      </c>
      <c r="O10" s="1" t="s">
        <v>3</v>
      </c>
      <c r="P10" s="1" t="s">
        <v>4</v>
      </c>
      <c r="Q10" s="1" t="s">
        <v>3</v>
      </c>
      <c r="R10" s="1" t="s">
        <v>4</v>
      </c>
      <c r="S10" s="1" t="s">
        <v>37</v>
      </c>
      <c r="T10" s="1" t="s">
        <v>4</v>
      </c>
      <c r="U10" s="1" t="s">
        <v>3</v>
      </c>
      <c r="V10" s="1" t="s">
        <v>4</v>
      </c>
      <c r="W10" s="1" t="s">
        <v>3</v>
      </c>
      <c r="X10" s="1" t="s">
        <v>4</v>
      </c>
      <c r="Y10" s="1" t="s">
        <v>3</v>
      </c>
      <c r="Z10" s="1" t="s">
        <v>4</v>
      </c>
      <c r="AA10" s="1" t="s">
        <v>3</v>
      </c>
      <c r="AB10" s="1" t="s">
        <v>4</v>
      </c>
      <c r="AC10" s="1" t="s">
        <v>3</v>
      </c>
      <c r="AD10" s="2" t="s">
        <v>4</v>
      </c>
      <c r="AE10" s="17"/>
      <c r="AF10" s="45"/>
      <c r="AG10" s="45"/>
      <c r="AH10" s="45"/>
      <c r="AI10" s="17"/>
      <c r="AJ10" s="45"/>
      <c r="AK10" s="17"/>
      <c r="AL10" s="17"/>
      <c r="AM10" s="45"/>
      <c r="AN10" s="34"/>
      <c r="AO10" s="34"/>
      <c r="AP10" s="34"/>
      <c r="AQ10" s="34"/>
      <c r="AR10" s="34"/>
    </row>
    <row r="11" spans="1:39" ht="19.5" customHeight="1">
      <c r="A11" s="46" t="s">
        <v>5</v>
      </c>
      <c r="B11" s="54">
        <f>C11+D11</f>
        <v>3372</v>
      </c>
      <c r="C11" s="54">
        <v>1363</v>
      </c>
      <c r="D11" s="54">
        <f>'Sheet1 (2)'!C14</f>
        <v>2009</v>
      </c>
      <c r="E11" s="54">
        <v>200</v>
      </c>
      <c r="F11" s="54">
        <v>94</v>
      </c>
      <c r="G11" s="54">
        <v>550</v>
      </c>
      <c r="H11" s="54">
        <v>1166</v>
      </c>
      <c r="I11" s="54">
        <v>302</v>
      </c>
      <c r="J11" s="54">
        <v>447</v>
      </c>
      <c r="K11" s="60">
        <v>0</v>
      </c>
      <c r="L11" s="60">
        <v>0</v>
      </c>
      <c r="M11" s="54">
        <v>8</v>
      </c>
      <c r="N11" s="54">
        <v>31</v>
      </c>
      <c r="O11" s="54">
        <v>6</v>
      </c>
      <c r="P11" s="54">
        <v>1</v>
      </c>
      <c r="Q11" s="61">
        <v>0</v>
      </c>
      <c r="R11" s="60">
        <v>0</v>
      </c>
      <c r="S11" s="54">
        <v>169</v>
      </c>
      <c r="T11" s="54">
        <v>27</v>
      </c>
      <c r="U11" s="54">
        <v>45</v>
      </c>
      <c r="V11" s="54">
        <v>79</v>
      </c>
      <c r="W11" s="54">
        <v>38</v>
      </c>
      <c r="X11" s="54">
        <v>20</v>
      </c>
      <c r="Y11" s="54">
        <v>25</v>
      </c>
      <c r="Z11" s="54">
        <v>28</v>
      </c>
      <c r="AA11" s="54">
        <v>20</v>
      </c>
      <c r="AB11" s="54">
        <v>116</v>
      </c>
      <c r="AC11" s="60">
        <v>0</v>
      </c>
      <c r="AD11" s="62">
        <v>0</v>
      </c>
      <c r="AE11" s="45"/>
      <c r="AF11" s="45"/>
      <c r="AG11" s="73"/>
      <c r="AH11" s="73"/>
      <c r="AI11" s="17"/>
      <c r="AJ11" s="17"/>
      <c r="AK11" s="17"/>
      <c r="AL11" s="17"/>
      <c r="AM11" s="17"/>
    </row>
    <row r="12" spans="1:39" ht="19.5" customHeight="1">
      <c r="A12" s="47"/>
      <c r="B12" s="60"/>
      <c r="C12" s="60"/>
      <c r="D12" s="60"/>
      <c r="E12" s="61"/>
      <c r="F12" s="61"/>
      <c r="G12" s="61"/>
      <c r="H12" s="61"/>
      <c r="I12" s="61"/>
      <c r="J12" s="61"/>
      <c r="K12" s="60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3"/>
      <c r="AE12" s="45"/>
      <c r="AF12" s="45"/>
      <c r="AG12" s="73"/>
      <c r="AH12" s="73"/>
      <c r="AI12" s="17"/>
      <c r="AJ12" s="17"/>
      <c r="AK12" s="17"/>
      <c r="AL12" s="17"/>
      <c r="AM12" s="17"/>
    </row>
    <row r="13" spans="1:39" ht="19.5" customHeight="1">
      <c r="A13" s="48" t="s">
        <v>6</v>
      </c>
      <c r="B13" s="54">
        <f>C13+D13</f>
        <v>8</v>
      </c>
      <c r="C13" s="54">
        <v>1</v>
      </c>
      <c r="D13" s="54">
        <f>'Sheet1 (2)'!C17</f>
        <v>7</v>
      </c>
      <c r="E13" s="61">
        <v>0</v>
      </c>
      <c r="F13" s="61">
        <v>0</v>
      </c>
      <c r="G13" s="61">
        <v>0</v>
      </c>
      <c r="H13" s="54">
        <v>3</v>
      </c>
      <c r="I13" s="61">
        <v>0</v>
      </c>
      <c r="J13" s="54">
        <v>2</v>
      </c>
      <c r="K13" s="64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1</v>
      </c>
      <c r="T13" s="61">
        <v>2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3">
        <v>0</v>
      </c>
      <c r="AE13" s="17"/>
      <c r="AF13" s="17"/>
      <c r="AG13" s="73"/>
      <c r="AH13" s="73"/>
      <c r="AI13" s="17"/>
      <c r="AJ13" s="17"/>
      <c r="AK13" s="17"/>
      <c r="AL13" s="17"/>
      <c r="AM13" s="17"/>
    </row>
    <row r="14" spans="1:39" ht="19.5" customHeight="1">
      <c r="A14" s="49" t="s">
        <v>7</v>
      </c>
      <c r="B14" s="54">
        <f aca="true" t="shared" si="0" ref="B14:B26">C14+D14</f>
        <v>298</v>
      </c>
      <c r="C14" s="54">
        <f>'Sheet1 (2)'!C19</f>
        <v>125</v>
      </c>
      <c r="D14" s="54">
        <f>'Sheet1 (2)'!C20</f>
        <v>173</v>
      </c>
      <c r="E14" s="61">
        <v>0</v>
      </c>
      <c r="F14" s="61">
        <v>0</v>
      </c>
      <c r="G14" s="54">
        <v>49</v>
      </c>
      <c r="H14" s="54">
        <v>72</v>
      </c>
      <c r="I14" s="54">
        <v>61</v>
      </c>
      <c r="J14" s="54">
        <v>83</v>
      </c>
      <c r="K14" s="64">
        <v>0</v>
      </c>
      <c r="L14" s="61">
        <v>0</v>
      </c>
      <c r="M14" s="61">
        <v>0</v>
      </c>
      <c r="N14" s="65">
        <v>1</v>
      </c>
      <c r="O14" s="61">
        <v>0</v>
      </c>
      <c r="P14" s="61">
        <v>0</v>
      </c>
      <c r="Q14" s="61">
        <v>0</v>
      </c>
      <c r="R14" s="60">
        <v>0</v>
      </c>
      <c r="S14" s="54">
        <v>8</v>
      </c>
      <c r="T14" s="54">
        <v>8</v>
      </c>
      <c r="U14" s="61">
        <v>2</v>
      </c>
      <c r="V14" s="61">
        <v>0</v>
      </c>
      <c r="W14" s="54">
        <v>5</v>
      </c>
      <c r="X14" s="54">
        <v>5</v>
      </c>
      <c r="Y14" s="61">
        <v>0</v>
      </c>
      <c r="Z14" s="61">
        <v>0</v>
      </c>
      <c r="AA14" s="61">
        <v>0</v>
      </c>
      <c r="AB14" s="54">
        <v>4</v>
      </c>
      <c r="AC14" s="61">
        <v>0</v>
      </c>
      <c r="AD14" s="63">
        <v>0</v>
      </c>
      <c r="AE14" s="17"/>
      <c r="AF14" s="17"/>
      <c r="AG14" s="73"/>
      <c r="AH14" s="73"/>
      <c r="AI14" s="17"/>
      <c r="AJ14" s="17"/>
      <c r="AK14" s="17"/>
      <c r="AL14" s="17"/>
      <c r="AM14" s="17"/>
    </row>
    <row r="15" spans="1:39" ht="19.5" customHeight="1">
      <c r="A15" s="49" t="s">
        <v>8</v>
      </c>
      <c r="B15" s="54">
        <f t="shared" si="0"/>
        <v>372</v>
      </c>
      <c r="C15" s="54">
        <v>162</v>
      </c>
      <c r="D15" s="54">
        <v>210</v>
      </c>
      <c r="E15" s="54">
        <v>2</v>
      </c>
      <c r="F15" s="54">
        <v>2</v>
      </c>
      <c r="G15" s="54">
        <v>82</v>
      </c>
      <c r="H15" s="54">
        <v>120</v>
      </c>
      <c r="I15" s="54">
        <v>42</v>
      </c>
      <c r="J15" s="54">
        <v>62</v>
      </c>
      <c r="K15" s="64">
        <v>0</v>
      </c>
      <c r="L15" s="61">
        <v>0</v>
      </c>
      <c r="M15" s="54">
        <v>2</v>
      </c>
      <c r="N15" s="54">
        <v>2</v>
      </c>
      <c r="O15" s="61">
        <v>0</v>
      </c>
      <c r="P15" s="61">
        <v>0</v>
      </c>
      <c r="Q15" s="61">
        <v>0</v>
      </c>
      <c r="R15" s="61">
        <v>0</v>
      </c>
      <c r="S15" s="54">
        <v>26</v>
      </c>
      <c r="T15" s="54">
        <v>6</v>
      </c>
      <c r="U15" s="54">
        <v>1</v>
      </c>
      <c r="V15" s="54">
        <v>6</v>
      </c>
      <c r="W15" s="54">
        <v>5</v>
      </c>
      <c r="X15" s="54">
        <v>2</v>
      </c>
      <c r="Y15" s="54">
        <v>2</v>
      </c>
      <c r="Z15" s="54">
        <v>1</v>
      </c>
      <c r="AA15" s="61">
        <v>0</v>
      </c>
      <c r="AB15" s="54">
        <v>9</v>
      </c>
      <c r="AC15" s="61">
        <v>0</v>
      </c>
      <c r="AD15" s="63">
        <v>0</v>
      </c>
      <c r="AE15" s="17"/>
      <c r="AF15" s="17"/>
      <c r="AG15" s="73"/>
      <c r="AH15" s="73"/>
      <c r="AI15" s="17"/>
      <c r="AJ15" s="17"/>
      <c r="AK15" s="17"/>
      <c r="AL15" s="17"/>
      <c r="AM15" s="17"/>
    </row>
    <row r="16" spans="1:39" ht="19.5" customHeight="1">
      <c r="A16" s="49" t="s">
        <v>9</v>
      </c>
      <c r="B16" s="54">
        <f t="shared" si="0"/>
        <v>375</v>
      </c>
      <c r="C16" s="54">
        <v>172</v>
      </c>
      <c r="D16" s="54">
        <v>203</v>
      </c>
      <c r="E16" s="54">
        <v>8</v>
      </c>
      <c r="F16" s="54">
        <v>4</v>
      </c>
      <c r="G16" s="54">
        <v>90</v>
      </c>
      <c r="H16" s="54">
        <v>122</v>
      </c>
      <c r="I16" s="54">
        <v>35</v>
      </c>
      <c r="J16" s="54">
        <v>46</v>
      </c>
      <c r="K16" s="64">
        <v>0</v>
      </c>
      <c r="L16" s="61">
        <v>0</v>
      </c>
      <c r="M16" s="54">
        <v>2</v>
      </c>
      <c r="N16" s="54">
        <v>3</v>
      </c>
      <c r="O16" s="61">
        <v>0</v>
      </c>
      <c r="P16" s="61">
        <v>0</v>
      </c>
      <c r="Q16" s="61">
        <v>0</v>
      </c>
      <c r="R16" s="61">
        <v>0</v>
      </c>
      <c r="S16" s="54">
        <v>23</v>
      </c>
      <c r="T16" s="61">
        <v>0</v>
      </c>
      <c r="U16" s="54">
        <v>4</v>
      </c>
      <c r="V16" s="54">
        <v>3</v>
      </c>
      <c r="W16" s="54">
        <v>6</v>
      </c>
      <c r="X16" s="54">
        <v>4</v>
      </c>
      <c r="Y16" s="54">
        <v>4</v>
      </c>
      <c r="Z16" s="54">
        <v>2</v>
      </c>
      <c r="AA16" s="61">
        <v>0</v>
      </c>
      <c r="AB16" s="54">
        <v>19</v>
      </c>
      <c r="AC16" s="61">
        <v>0</v>
      </c>
      <c r="AD16" s="63">
        <v>0</v>
      </c>
      <c r="AE16" s="17"/>
      <c r="AF16" s="17"/>
      <c r="AG16" s="73"/>
      <c r="AH16" s="73"/>
      <c r="AI16" s="17"/>
      <c r="AJ16" s="17"/>
      <c r="AK16" s="17"/>
      <c r="AL16" s="17"/>
      <c r="AM16" s="17"/>
    </row>
    <row r="17" spans="1:39" ht="19.5" customHeight="1">
      <c r="A17" s="49" t="s">
        <v>10</v>
      </c>
      <c r="B17" s="54">
        <f t="shared" si="0"/>
        <v>449</v>
      </c>
      <c r="C17" s="54">
        <v>191</v>
      </c>
      <c r="D17" s="54">
        <v>258</v>
      </c>
      <c r="E17" s="54">
        <v>23</v>
      </c>
      <c r="F17" s="54">
        <v>7</v>
      </c>
      <c r="G17" s="54">
        <v>97</v>
      </c>
      <c r="H17" s="54">
        <v>176</v>
      </c>
      <c r="I17" s="54">
        <v>42</v>
      </c>
      <c r="J17" s="54">
        <v>53</v>
      </c>
      <c r="K17" s="64">
        <v>0</v>
      </c>
      <c r="L17" s="61">
        <v>0</v>
      </c>
      <c r="M17" s="54">
        <v>0</v>
      </c>
      <c r="N17" s="61">
        <v>1</v>
      </c>
      <c r="O17" s="65">
        <v>1</v>
      </c>
      <c r="P17" s="61">
        <v>0</v>
      </c>
      <c r="Q17" s="61">
        <v>0</v>
      </c>
      <c r="R17" s="61">
        <v>0</v>
      </c>
      <c r="S17" s="54">
        <v>19</v>
      </c>
      <c r="T17" s="54">
        <v>2</v>
      </c>
      <c r="U17" s="54">
        <v>1</v>
      </c>
      <c r="V17" s="54">
        <v>5</v>
      </c>
      <c r="W17" s="54">
        <v>6</v>
      </c>
      <c r="X17" s="54">
        <v>4</v>
      </c>
      <c r="Y17" s="54">
        <v>2</v>
      </c>
      <c r="Z17" s="54">
        <v>2</v>
      </c>
      <c r="AA17" s="61">
        <v>0</v>
      </c>
      <c r="AB17" s="54">
        <v>8</v>
      </c>
      <c r="AC17" s="61">
        <v>0</v>
      </c>
      <c r="AD17" s="63">
        <v>0</v>
      </c>
      <c r="AE17" s="17"/>
      <c r="AF17" s="17"/>
      <c r="AG17" s="73"/>
      <c r="AH17" s="73"/>
      <c r="AI17" s="17"/>
      <c r="AJ17" s="17"/>
      <c r="AK17" s="17"/>
      <c r="AL17" s="17"/>
      <c r="AM17" s="17"/>
    </row>
    <row r="18" spans="1:39" ht="19.5" customHeight="1">
      <c r="A18" s="49" t="s">
        <v>11</v>
      </c>
      <c r="B18" s="54">
        <f t="shared" si="0"/>
        <v>418</v>
      </c>
      <c r="C18" s="54">
        <v>156</v>
      </c>
      <c r="D18" s="54">
        <v>262</v>
      </c>
      <c r="E18" s="54">
        <v>22</v>
      </c>
      <c r="F18" s="54">
        <v>1</v>
      </c>
      <c r="G18" s="54">
        <v>57</v>
      </c>
      <c r="H18" s="54">
        <v>180</v>
      </c>
      <c r="I18" s="54">
        <v>27</v>
      </c>
      <c r="J18" s="54">
        <v>58</v>
      </c>
      <c r="K18" s="64">
        <v>0</v>
      </c>
      <c r="L18" s="61">
        <v>0</v>
      </c>
      <c r="M18" s="61">
        <v>2</v>
      </c>
      <c r="N18" s="54">
        <v>2</v>
      </c>
      <c r="O18" s="61">
        <v>2</v>
      </c>
      <c r="P18" s="61">
        <v>1</v>
      </c>
      <c r="Q18" s="61">
        <v>0</v>
      </c>
      <c r="R18" s="61">
        <v>0</v>
      </c>
      <c r="S18" s="54">
        <v>34</v>
      </c>
      <c r="T18" s="54">
        <v>2</v>
      </c>
      <c r="U18" s="54">
        <v>2</v>
      </c>
      <c r="V18" s="54">
        <v>8</v>
      </c>
      <c r="W18" s="54">
        <v>5</v>
      </c>
      <c r="X18" s="54">
        <v>2</v>
      </c>
      <c r="Y18" s="54">
        <v>5</v>
      </c>
      <c r="Z18" s="54">
        <v>2</v>
      </c>
      <c r="AA18" s="61">
        <v>0</v>
      </c>
      <c r="AB18" s="54">
        <v>6</v>
      </c>
      <c r="AC18" s="61">
        <v>0</v>
      </c>
      <c r="AD18" s="63">
        <v>0</v>
      </c>
      <c r="AE18" s="17"/>
      <c r="AF18" s="17"/>
      <c r="AG18" s="73"/>
      <c r="AH18" s="73"/>
      <c r="AI18" s="17"/>
      <c r="AJ18" s="17"/>
      <c r="AK18" s="17"/>
      <c r="AL18" s="17"/>
      <c r="AM18" s="17"/>
    </row>
    <row r="19" spans="1:39" ht="19.5" customHeight="1">
      <c r="A19" s="49" t="s">
        <v>12</v>
      </c>
      <c r="B19" s="54">
        <f t="shared" si="0"/>
        <v>339</v>
      </c>
      <c r="C19" s="54">
        <v>134</v>
      </c>
      <c r="D19" s="54">
        <v>205</v>
      </c>
      <c r="E19" s="54">
        <v>25</v>
      </c>
      <c r="F19" s="54">
        <v>7</v>
      </c>
      <c r="G19" s="54">
        <v>39</v>
      </c>
      <c r="H19" s="54">
        <v>131</v>
      </c>
      <c r="I19" s="54">
        <v>28</v>
      </c>
      <c r="J19" s="55">
        <v>39</v>
      </c>
      <c r="K19" s="64">
        <v>0</v>
      </c>
      <c r="L19" s="61">
        <v>0</v>
      </c>
      <c r="M19" s="61">
        <v>0</v>
      </c>
      <c r="N19" s="54">
        <v>6</v>
      </c>
      <c r="O19" s="61">
        <v>0</v>
      </c>
      <c r="P19" s="61">
        <v>0</v>
      </c>
      <c r="Q19" s="61">
        <v>0</v>
      </c>
      <c r="R19" s="61">
        <v>0</v>
      </c>
      <c r="S19" s="54">
        <v>36</v>
      </c>
      <c r="T19" s="54">
        <v>3</v>
      </c>
      <c r="U19" s="61">
        <v>0</v>
      </c>
      <c r="V19" s="54">
        <v>10</v>
      </c>
      <c r="W19" s="54">
        <v>2</v>
      </c>
      <c r="X19" s="54">
        <v>2</v>
      </c>
      <c r="Y19" s="54">
        <v>4</v>
      </c>
      <c r="Z19" s="54">
        <v>2</v>
      </c>
      <c r="AA19" s="61">
        <v>0</v>
      </c>
      <c r="AB19" s="54">
        <v>5</v>
      </c>
      <c r="AC19" s="61">
        <v>0</v>
      </c>
      <c r="AD19" s="63">
        <v>0</v>
      </c>
      <c r="AE19" s="17"/>
      <c r="AF19" s="17"/>
      <c r="AG19" s="73"/>
      <c r="AH19" s="73"/>
      <c r="AI19" s="17"/>
      <c r="AJ19" s="17"/>
      <c r="AK19" s="17"/>
      <c r="AL19" s="17"/>
      <c r="AM19" s="17"/>
    </row>
    <row r="20" spans="1:39" ht="19.5" customHeight="1">
      <c r="A20" s="49" t="s">
        <v>13</v>
      </c>
      <c r="B20" s="54">
        <f t="shared" si="0"/>
        <v>350</v>
      </c>
      <c r="C20" s="54">
        <v>144</v>
      </c>
      <c r="D20" s="54">
        <v>206</v>
      </c>
      <c r="E20" s="54">
        <v>39</v>
      </c>
      <c r="F20" s="54">
        <v>6</v>
      </c>
      <c r="G20" s="54">
        <v>45</v>
      </c>
      <c r="H20" s="54">
        <v>126</v>
      </c>
      <c r="I20" s="54">
        <v>27</v>
      </c>
      <c r="J20" s="54">
        <v>44</v>
      </c>
      <c r="K20" s="64">
        <v>0</v>
      </c>
      <c r="L20" s="61">
        <v>0</v>
      </c>
      <c r="M20" s="54">
        <v>1</v>
      </c>
      <c r="N20" s="54">
        <v>3</v>
      </c>
      <c r="O20" s="61">
        <v>0</v>
      </c>
      <c r="P20" s="61">
        <v>0</v>
      </c>
      <c r="Q20" s="61">
        <v>0</v>
      </c>
      <c r="R20" s="61">
        <v>0</v>
      </c>
      <c r="S20" s="54">
        <v>17</v>
      </c>
      <c r="T20" s="61">
        <v>1</v>
      </c>
      <c r="U20" s="54">
        <v>7</v>
      </c>
      <c r="V20" s="54">
        <v>11</v>
      </c>
      <c r="W20" s="54">
        <v>6</v>
      </c>
      <c r="X20" s="54">
        <v>1</v>
      </c>
      <c r="Y20" s="54">
        <v>1</v>
      </c>
      <c r="Z20" s="54">
        <v>4</v>
      </c>
      <c r="AA20" s="54">
        <v>1</v>
      </c>
      <c r="AB20" s="54">
        <v>10</v>
      </c>
      <c r="AC20" s="61">
        <v>0</v>
      </c>
      <c r="AD20" s="63">
        <v>0</v>
      </c>
      <c r="AE20" s="17"/>
      <c r="AF20" s="17"/>
      <c r="AG20" s="73"/>
      <c r="AH20" s="73"/>
      <c r="AI20" s="17"/>
      <c r="AJ20" s="17"/>
      <c r="AK20" s="17"/>
      <c r="AL20" s="17"/>
      <c r="AM20" s="17"/>
    </row>
    <row r="21" spans="1:39" ht="19.5" customHeight="1">
      <c r="A21" s="49" t="s">
        <v>14</v>
      </c>
      <c r="B21" s="54">
        <f t="shared" si="0"/>
        <v>292</v>
      </c>
      <c r="C21" s="54">
        <v>100</v>
      </c>
      <c r="D21" s="54">
        <v>192</v>
      </c>
      <c r="E21" s="54">
        <v>27</v>
      </c>
      <c r="F21" s="54">
        <v>19</v>
      </c>
      <c r="G21" s="54">
        <v>37</v>
      </c>
      <c r="H21" s="54">
        <v>113</v>
      </c>
      <c r="I21" s="54">
        <v>16</v>
      </c>
      <c r="J21" s="54">
        <v>25</v>
      </c>
      <c r="K21" s="64">
        <v>0</v>
      </c>
      <c r="L21" s="61">
        <v>0</v>
      </c>
      <c r="M21" s="54">
        <v>1</v>
      </c>
      <c r="N21" s="54">
        <v>10</v>
      </c>
      <c r="O21" s="54">
        <v>2</v>
      </c>
      <c r="P21" s="61">
        <v>0</v>
      </c>
      <c r="Q21" s="61">
        <v>0</v>
      </c>
      <c r="R21" s="61">
        <v>0</v>
      </c>
      <c r="S21" s="54">
        <v>4</v>
      </c>
      <c r="T21" s="61">
        <v>0</v>
      </c>
      <c r="U21" s="54">
        <v>9</v>
      </c>
      <c r="V21" s="54">
        <v>10</v>
      </c>
      <c r="W21" s="54">
        <v>2</v>
      </c>
      <c r="X21" s="61">
        <v>0</v>
      </c>
      <c r="Y21" s="54">
        <v>1</v>
      </c>
      <c r="Z21" s="54">
        <v>4</v>
      </c>
      <c r="AA21" s="54">
        <v>1</v>
      </c>
      <c r="AB21" s="54">
        <v>11</v>
      </c>
      <c r="AC21" s="61">
        <v>0</v>
      </c>
      <c r="AD21" s="63">
        <v>0</v>
      </c>
      <c r="AE21" s="17"/>
      <c r="AF21" s="17"/>
      <c r="AG21" s="73"/>
      <c r="AH21" s="73"/>
      <c r="AI21" s="17"/>
      <c r="AJ21" s="17"/>
      <c r="AK21" s="17"/>
      <c r="AL21" s="17"/>
      <c r="AM21" s="17"/>
    </row>
    <row r="22" spans="1:39" ht="19.5" customHeight="1">
      <c r="A22" s="50" t="s">
        <v>27</v>
      </c>
      <c r="B22" s="54">
        <f t="shared" si="0"/>
        <v>235</v>
      </c>
      <c r="C22" s="54">
        <v>85</v>
      </c>
      <c r="D22" s="54">
        <v>150</v>
      </c>
      <c r="E22" s="54">
        <v>25</v>
      </c>
      <c r="F22" s="54">
        <v>21</v>
      </c>
      <c r="G22" s="54">
        <v>27</v>
      </c>
      <c r="H22" s="54">
        <v>72</v>
      </c>
      <c r="I22" s="54">
        <v>16</v>
      </c>
      <c r="J22" s="54">
        <v>20</v>
      </c>
      <c r="K22" s="64">
        <v>0</v>
      </c>
      <c r="L22" s="61">
        <v>0</v>
      </c>
      <c r="M22" s="61">
        <v>0</v>
      </c>
      <c r="N22" s="54">
        <v>2</v>
      </c>
      <c r="O22" s="54">
        <v>1</v>
      </c>
      <c r="P22" s="61">
        <v>0</v>
      </c>
      <c r="Q22" s="61">
        <v>0</v>
      </c>
      <c r="R22" s="61">
        <v>0</v>
      </c>
      <c r="S22" s="61">
        <v>0</v>
      </c>
      <c r="T22" s="54">
        <v>1</v>
      </c>
      <c r="U22" s="54">
        <v>9</v>
      </c>
      <c r="V22" s="54">
        <v>13</v>
      </c>
      <c r="W22" s="54">
        <v>1</v>
      </c>
      <c r="X22" s="61">
        <v>0</v>
      </c>
      <c r="Y22" s="54">
        <v>4</v>
      </c>
      <c r="Z22" s="54">
        <v>7</v>
      </c>
      <c r="AA22" s="54">
        <v>2</v>
      </c>
      <c r="AB22" s="54">
        <v>14</v>
      </c>
      <c r="AC22" s="61">
        <v>0</v>
      </c>
      <c r="AD22" s="63">
        <v>0</v>
      </c>
      <c r="AE22" s="17"/>
      <c r="AF22" s="17"/>
      <c r="AG22" s="73"/>
      <c r="AH22" s="73"/>
      <c r="AI22" s="17"/>
      <c r="AJ22" s="17"/>
      <c r="AK22" s="17"/>
      <c r="AL22" s="17"/>
      <c r="AM22" s="17"/>
    </row>
    <row r="23" spans="1:39" ht="19.5" customHeight="1">
      <c r="A23" s="50" t="s">
        <v>28</v>
      </c>
      <c r="B23" s="54">
        <f t="shared" si="0"/>
        <v>113</v>
      </c>
      <c r="C23" s="54">
        <v>42</v>
      </c>
      <c r="D23" s="54">
        <v>71</v>
      </c>
      <c r="E23" s="54">
        <v>15</v>
      </c>
      <c r="F23" s="54">
        <v>13</v>
      </c>
      <c r="G23" s="54">
        <v>13</v>
      </c>
      <c r="H23" s="54">
        <v>31</v>
      </c>
      <c r="I23" s="54">
        <v>5</v>
      </c>
      <c r="J23" s="54">
        <v>6</v>
      </c>
      <c r="K23" s="64">
        <v>0</v>
      </c>
      <c r="L23" s="61">
        <v>0</v>
      </c>
      <c r="M23" s="61">
        <v>0</v>
      </c>
      <c r="N23" s="54">
        <v>1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54">
        <v>2</v>
      </c>
      <c r="U23" s="54">
        <v>5</v>
      </c>
      <c r="V23" s="54">
        <v>11</v>
      </c>
      <c r="W23" s="61">
        <v>0</v>
      </c>
      <c r="X23" s="61">
        <v>0</v>
      </c>
      <c r="Y23" s="61">
        <v>1</v>
      </c>
      <c r="Z23" s="54">
        <v>1</v>
      </c>
      <c r="AA23" s="54">
        <v>3</v>
      </c>
      <c r="AB23" s="54">
        <v>6</v>
      </c>
      <c r="AC23" s="61">
        <v>0</v>
      </c>
      <c r="AD23" s="63">
        <v>0</v>
      </c>
      <c r="AE23" s="17"/>
      <c r="AF23" s="17"/>
      <c r="AG23" s="73"/>
      <c r="AH23" s="73"/>
      <c r="AI23" s="17"/>
      <c r="AJ23" s="17"/>
      <c r="AK23" s="17"/>
      <c r="AL23" s="17"/>
      <c r="AM23" s="17"/>
    </row>
    <row r="24" spans="1:39" ht="19.5" customHeight="1">
      <c r="A24" s="50" t="s">
        <v>29</v>
      </c>
      <c r="B24" s="54">
        <f t="shared" si="0"/>
        <v>60</v>
      </c>
      <c r="C24" s="54">
        <v>23</v>
      </c>
      <c r="D24" s="54">
        <v>37</v>
      </c>
      <c r="E24" s="54">
        <v>7</v>
      </c>
      <c r="F24" s="54">
        <v>9</v>
      </c>
      <c r="G24" s="54">
        <v>7</v>
      </c>
      <c r="H24" s="54">
        <v>11</v>
      </c>
      <c r="I24" s="54">
        <v>1</v>
      </c>
      <c r="J24" s="54">
        <v>5</v>
      </c>
      <c r="K24" s="64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54">
        <v>4</v>
      </c>
      <c r="V24" s="54">
        <v>1</v>
      </c>
      <c r="W24" s="61">
        <v>0</v>
      </c>
      <c r="X24" s="61">
        <v>0</v>
      </c>
      <c r="Y24" s="61">
        <v>1</v>
      </c>
      <c r="Z24" s="65">
        <v>3</v>
      </c>
      <c r="AA24" s="54">
        <v>3</v>
      </c>
      <c r="AB24" s="54">
        <v>8</v>
      </c>
      <c r="AC24" s="61">
        <v>0</v>
      </c>
      <c r="AD24" s="63">
        <v>0</v>
      </c>
      <c r="AE24" s="17"/>
      <c r="AF24" s="17"/>
      <c r="AG24" s="73"/>
      <c r="AH24" s="73"/>
      <c r="AI24" s="17"/>
      <c r="AJ24" s="17"/>
      <c r="AK24" s="17"/>
      <c r="AL24" s="17"/>
      <c r="AM24" s="17"/>
    </row>
    <row r="25" spans="1:39" ht="19.5" customHeight="1">
      <c r="A25" s="50" t="s">
        <v>30</v>
      </c>
      <c r="B25" s="54">
        <f t="shared" si="0"/>
        <v>39</v>
      </c>
      <c r="C25" s="54">
        <v>16</v>
      </c>
      <c r="D25" s="54">
        <v>23</v>
      </c>
      <c r="E25" s="54">
        <v>6</v>
      </c>
      <c r="F25" s="54">
        <v>3</v>
      </c>
      <c r="G25" s="54">
        <v>4</v>
      </c>
      <c r="H25" s="54">
        <v>6</v>
      </c>
      <c r="I25" s="54">
        <v>1</v>
      </c>
      <c r="J25" s="54">
        <v>4</v>
      </c>
      <c r="K25" s="64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5">
        <v>1</v>
      </c>
      <c r="T25" s="61">
        <v>0</v>
      </c>
      <c r="U25" s="61">
        <v>0</v>
      </c>
      <c r="V25" s="54">
        <v>1</v>
      </c>
      <c r="W25" s="61">
        <v>0</v>
      </c>
      <c r="X25" s="61">
        <v>0</v>
      </c>
      <c r="Y25" s="61">
        <v>0</v>
      </c>
      <c r="Z25" s="61">
        <v>0</v>
      </c>
      <c r="AA25" s="54">
        <v>4</v>
      </c>
      <c r="AB25" s="54">
        <v>9</v>
      </c>
      <c r="AC25" s="61">
        <v>0</v>
      </c>
      <c r="AD25" s="63">
        <v>0</v>
      </c>
      <c r="AE25" s="17"/>
      <c r="AF25" s="17"/>
      <c r="AG25" s="73"/>
      <c r="AH25" s="73"/>
      <c r="AI25" s="17"/>
      <c r="AJ25" s="17"/>
      <c r="AK25" s="17"/>
      <c r="AL25" s="17"/>
      <c r="AM25" s="17"/>
    </row>
    <row r="26" spans="1:39" ht="19.5" customHeight="1">
      <c r="A26" s="50" t="s">
        <v>17</v>
      </c>
      <c r="B26" s="54">
        <f t="shared" si="0"/>
        <v>24</v>
      </c>
      <c r="C26" s="54">
        <v>12</v>
      </c>
      <c r="D26" s="54">
        <v>12</v>
      </c>
      <c r="E26" s="54">
        <v>1</v>
      </c>
      <c r="F26" s="54">
        <v>2</v>
      </c>
      <c r="G26" s="54">
        <v>3</v>
      </c>
      <c r="H26" s="54">
        <v>3</v>
      </c>
      <c r="I26" s="61">
        <v>1</v>
      </c>
      <c r="J26" s="61">
        <v>0</v>
      </c>
      <c r="K26" s="64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5">
        <v>1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54">
        <v>6</v>
      </c>
      <c r="AB26" s="54">
        <v>7</v>
      </c>
      <c r="AC26" s="61">
        <v>0</v>
      </c>
      <c r="AD26" s="63">
        <v>0</v>
      </c>
      <c r="AE26" s="17"/>
      <c r="AF26" s="17"/>
      <c r="AG26" s="73"/>
      <c r="AH26" s="73"/>
      <c r="AI26" s="17"/>
      <c r="AJ26" s="17"/>
      <c r="AK26" s="17"/>
      <c r="AL26" s="17"/>
      <c r="AM26" s="17"/>
    </row>
    <row r="27" spans="1:39" ht="19.5" customHeight="1">
      <c r="A27" s="48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9.5" customHeight="1" thickBot="1">
      <c r="A28" s="51" t="s">
        <v>19</v>
      </c>
      <c r="B28" s="56">
        <v>48.5</v>
      </c>
      <c r="C28" s="57">
        <v>49.8</v>
      </c>
      <c r="D28" s="58">
        <v>49</v>
      </c>
      <c r="E28" s="57">
        <v>57.6</v>
      </c>
      <c r="F28" s="59">
        <v>63</v>
      </c>
      <c r="G28" s="57">
        <v>45.6</v>
      </c>
      <c r="H28" s="57">
        <v>48.3</v>
      </c>
      <c r="I28" s="57">
        <v>43.4</v>
      </c>
      <c r="J28" s="57">
        <v>44</v>
      </c>
      <c r="K28" s="68">
        <v>0</v>
      </c>
      <c r="L28" s="69" t="s">
        <v>18</v>
      </c>
      <c r="M28" s="57">
        <v>44.8</v>
      </c>
      <c r="N28" s="57">
        <v>53.6</v>
      </c>
      <c r="O28" s="57">
        <v>55</v>
      </c>
      <c r="P28" s="57">
        <v>47.8</v>
      </c>
      <c r="Q28" s="70">
        <v>0</v>
      </c>
      <c r="R28" s="71">
        <v>0</v>
      </c>
      <c r="S28" s="57">
        <v>44.8</v>
      </c>
      <c r="T28" s="57">
        <v>39.8</v>
      </c>
      <c r="U28" s="57">
        <v>60</v>
      </c>
      <c r="V28" s="57">
        <v>57.4</v>
      </c>
      <c r="W28" s="57">
        <v>43.4</v>
      </c>
      <c r="X28" s="57">
        <v>39.8</v>
      </c>
      <c r="Y28" s="57">
        <v>51</v>
      </c>
      <c r="Z28" s="57">
        <v>58.6</v>
      </c>
      <c r="AA28" s="57">
        <v>78.9</v>
      </c>
      <c r="AB28" s="57">
        <v>57.2</v>
      </c>
      <c r="AC28" s="69" t="s">
        <v>18</v>
      </c>
      <c r="AD28" s="72" t="s">
        <v>18</v>
      </c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9.5" customHeight="1">
      <c r="A29" s="52" t="s">
        <v>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7.25">
      <c r="A30" s="34"/>
      <c r="B30" s="34"/>
      <c r="C30" s="34"/>
      <c r="D30" s="34"/>
      <c r="E30" s="34"/>
      <c r="F30" s="34"/>
      <c r="G30" s="34"/>
      <c r="J30" s="34"/>
      <c r="K30" s="34"/>
      <c r="L30" s="34"/>
      <c r="M30" s="34"/>
      <c r="N30" s="34"/>
      <c r="O30" s="34"/>
      <c r="P30" s="34"/>
      <c r="Q30" s="34"/>
      <c r="R30" s="34"/>
      <c r="S30" s="45"/>
      <c r="T30" s="4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4" ht="17.25">
      <c r="A31" s="53"/>
      <c r="AF31" s="17"/>
      <c r="AG31" s="17"/>
      <c r="AH31" s="17"/>
    </row>
    <row r="32" ht="17.25">
      <c r="A32" s="34"/>
    </row>
    <row r="34" spans="2:30" ht="17.2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6" spans="1:2" ht="17.25">
      <c r="A36" s="53"/>
      <c r="B36" s="53"/>
    </row>
    <row r="37" ht="17.25">
      <c r="A37" s="53"/>
    </row>
    <row r="40" ht="17.25">
      <c r="A40" s="34"/>
    </row>
    <row r="42" ht="17.25">
      <c r="A42" s="34"/>
    </row>
    <row r="43" ht="17.25">
      <c r="A43" s="34"/>
    </row>
    <row r="44" ht="17.25">
      <c r="A44" s="34"/>
    </row>
    <row r="45" ht="17.25">
      <c r="A45" s="34"/>
    </row>
    <row r="46" ht="17.25">
      <c r="A46" s="34"/>
    </row>
    <row r="47" ht="17.25">
      <c r="A47" s="34"/>
    </row>
    <row r="48" ht="17.25">
      <c r="A48" s="34"/>
    </row>
    <row r="49" ht="17.25">
      <c r="A49" s="34"/>
    </row>
    <row r="50" ht="17.25">
      <c r="A50" s="34"/>
    </row>
    <row r="51" ht="17.25">
      <c r="A51" s="34"/>
    </row>
    <row r="52" ht="17.25">
      <c r="A52" s="34"/>
    </row>
    <row r="53" ht="17.25">
      <c r="A53" s="34"/>
    </row>
    <row r="54" ht="17.25">
      <c r="A54" s="34"/>
    </row>
    <row r="55" ht="17.25">
      <c r="A55" s="34"/>
    </row>
    <row r="56" ht="17.25">
      <c r="A56" s="34"/>
    </row>
    <row r="57" ht="17.25">
      <c r="A57" s="34"/>
    </row>
    <row r="58" ht="17.25">
      <c r="A58" s="34"/>
    </row>
    <row r="59" ht="17.25">
      <c r="A59" s="34"/>
    </row>
    <row r="60" ht="17.25">
      <c r="A60" s="34"/>
    </row>
    <row r="61" ht="17.25">
      <c r="A61" s="34"/>
    </row>
    <row r="62" ht="17.25">
      <c r="A62" s="34"/>
    </row>
    <row r="63" ht="17.25">
      <c r="A63" s="34"/>
    </row>
    <row r="64" ht="17.25">
      <c r="A64" s="34"/>
    </row>
    <row r="65" ht="17.25">
      <c r="A65" s="34"/>
    </row>
    <row r="66" ht="17.25">
      <c r="A66" s="34"/>
    </row>
    <row r="67" ht="17.25">
      <c r="A67" s="34"/>
    </row>
    <row r="68" ht="17.25">
      <c r="A68" s="34"/>
    </row>
    <row r="69" ht="17.25">
      <c r="A69" s="34"/>
    </row>
    <row r="70" ht="17.25">
      <c r="A70" s="34"/>
    </row>
    <row r="71" ht="17.25">
      <c r="A71" s="34"/>
    </row>
    <row r="72" ht="17.25">
      <c r="A72" s="34"/>
    </row>
    <row r="73" ht="17.25">
      <c r="A73" s="34"/>
    </row>
    <row r="74" ht="17.25">
      <c r="A74" s="34"/>
    </row>
    <row r="75" ht="17.25">
      <c r="A75" s="34"/>
    </row>
    <row r="76" ht="17.25">
      <c r="A76" s="34"/>
    </row>
    <row r="77" ht="17.25">
      <c r="A77" s="34"/>
    </row>
    <row r="78" ht="17.25">
      <c r="A78" s="34"/>
    </row>
    <row r="79" ht="17.25">
      <c r="A79" s="34"/>
    </row>
    <row r="80" ht="17.25">
      <c r="A80" s="34"/>
    </row>
    <row r="81" ht="17.25">
      <c r="A81" s="34"/>
    </row>
    <row r="82" ht="17.25">
      <c r="A82" s="34"/>
    </row>
    <row r="83" ht="17.25">
      <c r="A83" s="34"/>
    </row>
    <row r="84" ht="17.25">
      <c r="A84" s="34"/>
    </row>
    <row r="85" ht="17.25">
      <c r="A85" s="34"/>
    </row>
    <row r="86" ht="17.25">
      <c r="A86" s="34"/>
    </row>
    <row r="87" ht="17.25">
      <c r="A87" s="34"/>
    </row>
    <row r="88" ht="17.25">
      <c r="A88" s="34"/>
    </row>
    <row r="89" ht="17.25">
      <c r="A89" s="34"/>
    </row>
    <row r="90" ht="17.25">
      <c r="A90" s="34"/>
    </row>
    <row r="91" ht="17.25">
      <c r="A91" s="34"/>
    </row>
    <row r="92" ht="17.25">
      <c r="A92" s="34"/>
    </row>
    <row r="93" ht="17.25">
      <c r="A93" s="34"/>
    </row>
    <row r="94" ht="17.25">
      <c r="A94" s="34"/>
    </row>
    <row r="95" ht="17.25">
      <c r="A95" s="34"/>
    </row>
    <row r="96" ht="17.25">
      <c r="A96" s="34"/>
    </row>
    <row r="97" ht="17.25">
      <c r="A97" s="34"/>
    </row>
    <row r="98" ht="17.25">
      <c r="A98" s="34"/>
    </row>
    <row r="99" ht="17.25">
      <c r="A99" s="34"/>
    </row>
    <row r="100" ht="17.25">
      <c r="A100" s="34"/>
    </row>
    <row r="101" ht="17.25">
      <c r="A101" s="34"/>
    </row>
    <row r="102" ht="17.25">
      <c r="A102" s="34"/>
    </row>
    <row r="103" ht="17.25">
      <c r="A103" s="34"/>
    </row>
    <row r="104" ht="17.25">
      <c r="A104" s="34"/>
    </row>
    <row r="105" ht="17.25">
      <c r="A105" s="34"/>
    </row>
    <row r="106" ht="17.25">
      <c r="A106" s="34"/>
    </row>
    <row r="107" ht="17.25">
      <c r="A107" s="34"/>
    </row>
    <row r="108" ht="17.25">
      <c r="A108" s="34"/>
    </row>
    <row r="109" ht="17.25">
      <c r="A109" s="34"/>
    </row>
    <row r="110" ht="17.25">
      <c r="A110" s="34"/>
    </row>
    <row r="111" ht="17.25">
      <c r="A111" s="34"/>
    </row>
    <row r="112" ht="17.25">
      <c r="A112" s="34"/>
    </row>
    <row r="113" ht="17.25">
      <c r="A113" s="34"/>
    </row>
    <row r="114" ht="17.25">
      <c r="A114" s="34"/>
    </row>
    <row r="115" ht="17.25">
      <c r="A115" s="34"/>
    </row>
  </sheetData>
  <sheetProtection/>
  <mergeCells count="14">
    <mergeCell ref="O5:P8"/>
    <mergeCell ref="Q5:R8"/>
    <mergeCell ref="AA6:AB7"/>
    <mergeCell ref="AC6:AD7"/>
    <mergeCell ref="U5:V8"/>
    <mergeCell ref="W5:X8"/>
    <mergeCell ref="Y5:Z8"/>
    <mergeCell ref="S5:T8"/>
    <mergeCell ref="E5:F8"/>
    <mergeCell ref="G5:H8"/>
    <mergeCell ref="I5:J8"/>
    <mergeCell ref="K5:L8"/>
    <mergeCell ref="B6:D7"/>
    <mergeCell ref="M5:N8"/>
  </mergeCells>
  <printOptions/>
  <pageMargins left="0.984251968503937" right="0.3937007874015748" top="1.3779527559055118" bottom="0.984251968503937" header="0.5118110236220472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zoomScale="80" zoomScaleNormal="80" zoomScalePageLayoutView="0" workbookViewId="0" topLeftCell="A1">
      <pane xSplit="2" ySplit="10" topLeftCell="C4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52" sqref="F52"/>
    </sheetView>
  </sheetViews>
  <sheetFormatPr defaultColWidth="8.66015625" defaultRowHeight="18"/>
  <cols>
    <col min="1" max="16384" width="9" style="3" customWidth="1"/>
  </cols>
  <sheetData>
    <row r="1" spans="1:10" ht="15.75">
      <c r="A1" s="3" t="s">
        <v>38</v>
      </c>
      <c r="B1" s="3" t="s">
        <v>39</v>
      </c>
      <c r="C1" s="3" t="s">
        <v>40</v>
      </c>
      <c r="D1" s="3" t="s">
        <v>91</v>
      </c>
      <c r="E1" s="3" t="s">
        <v>92</v>
      </c>
      <c r="F1" s="3" t="s">
        <v>93</v>
      </c>
      <c r="G1" s="3" t="s">
        <v>94</v>
      </c>
      <c r="H1" s="3" t="s">
        <v>95</v>
      </c>
      <c r="I1" s="3" t="s">
        <v>96</v>
      </c>
      <c r="J1" s="3" t="s">
        <v>97</v>
      </c>
    </row>
    <row r="2" spans="1:2" ht="15.75">
      <c r="A2" s="3" t="s">
        <v>41</v>
      </c>
      <c r="B2" s="3" t="s">
        <v>42</v>
      </c>
    </row>
    <row r="3" ht="15.75">
      <c r="A3" s="3" t="s">
        <v>43</v>
      </c>
    </row>
    <row r="4" spans="3:15" ht="15.75">
      <c r="C4" s="4" t="s">
        <v>44</v>
      </c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</row>
    <row r="5" spans="3:15" ht="15.75">
      <c r="C5" s="6"/>
      <c r="D5" s="6"/>
      <c r="E5" s="6"/>
      <c r="F5" s="7"/>
      <c r="G5" s="7"/>
      <c r="H5" s="7"/>
      <c r="I5" s="7"/>
      <c r="J5" s="7"/>
      <c r="K5" s="7"/>
      <c r="L5" s="6" t="s">
        <v>45</v>
      </c>
      <c r="M5" s="6" t="s">
        <v>46</v>
      </c>
      <c r="N5" s="6" t="s">
        <v>47</v>
      </c>
      <c r="O5" s="6" t="s">
        <v>48</v>
      </c>
    </row>
    <row r="6" spans="3:15" ht="15.75">
      <c r="C6" s="6"/>
      <c r="D6" s="6" t="s">
        <v>49</v>
      </c>
      <c r="E6" s="6" t="s">
        <v>50</v>
      </c>
      <c r="F6" s="6" t="s">
        <v>51</v>
      </c>
      <c r="G6" s="6" t="s">
        <v>52</v>
      </c>
      <c r="H6" s="6" t="s">
        <v>50</v>
      </c>
      <c r="I6" s="6" t="s">
        <v>53</v>
      </c>
      <c r="J6" s="6" t="s">
        <v>54</v>
      </c>
      <c r="K6" s="6" t="s">
        <v>55</v>
      </c>
      <c r="L6" s="6" t="s">
        <v>56</v>
      </c>
      <c r="M6" s="6" t="s">
        <v>57</v>
      </c>
      <c r="N6" s="6"/>
      <c r="O6" s="6"/>
    </row>
    <row r="7" spans="3:15" ht="15.75">
      <c r="C7" s="6"/>
      <c r="D7" s="6" t="s">
        <v>58</v>
      </c>
      <c r="E7" s="6"/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/>
      <c r="O7" s="6"/>
    </row>
    <row r="8" spans="3:15" ht="15.75">
      <c r="C8" s="6"/>
      <c r="D8" s="6" t="s">
        <v>67</v>
      </c>
      <c r="E8" s="6"/>
      <c r="F8" s="6"/>
      <c r="G8" s="6" t="s">
        <v>68</v>
      </c>
      <c r="H8" s="6" t="s">
        <v>69</v>
      </c>
      <c r="I8" s="6" t="s">
        <v>70</v>
      </c>
      <c r="J8" s="6" t="s">
        <v>71</v>
      </c>
      <c r="K8" s="6"/>
      <c r="L8" s="6" t="s">
        <v>72</v>
      </c>
      <c r="M8" s="6"/>
      <c r="N8" s="6"/>
      <c r="O8" s="6"/>
    </row>
    <row r="9" spans="3:15" ht="15.75">
      <c r="C9" s="6"/>
      <c r="D9" s="6"/>
      <c r="E9" s="6"/>
      <c r="F9" s="6"/>
      <c r="G9" s="6"/>
      <c r="H9" s="6"/>
      <c r="I9" s="6"/>
      <c r="J9" s="6" t="s">
        <v>73</v>
      </c>
      <c r="K9" s="6"/>
      <c r="L9" s="6" t="s">
        <v>66</v>
      </c>
      <c r="M9" s="6"/>
      <c r="N9" s="6"/>
      <c r="O9" s="6"/>
    </row>
    <row r="10" spans="3:15" ht="15.75">
      <c r="C10" s="8"/>
      <c r="D10" s="8"/>
      <c r="E10" s="8"/>
      <c r="F10" s="8"/>
      <c r="G10" s="8"/>
      <c r="H10" s="8"/>
      <c r="I10" s="8"/>
      <c r="J10" s="8" t="s">
        <v>74</v>
      </c>
      <c r="K10" s="8"/>
      <c r="L10" s="8"/>
      <c r="M10" s="8"/>
      <c r="N10" s="8"/>
      <c r="O10" s="8"/>
    </row>
    <row r="11" spans="1:15" ht="15.75">
      <c r="A11" s="3" t="s">
        <v>75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22" ht="15.75">
      <c r="A12" s="3" t="s">
        <v>44</v>
      </c>
      <c r="B12" s="3" t="s">
        <v>0</v>
      </c>
      <c r="C12" s="11">
        <v>3372</v>
      </c>
      <c r="D12" s="11">
        <v>294</v>
      </c>
      <c r="E12" s="11">
        <v>1716</v>
      </c>
      <c r="F12" s="11">
        <v>749</v>
      </c>
      <c r="G12" s="11">
        <v>39</v>
      </c>
      <c r="H12" s="11">
        <v>7</v>
      </c>
      <c r="I12" s="11" t="s">
        <v>18</v>
      </c>
      <c r="J12" s="11">
        <v>196</v>
      </c>
      <c r="K12" s="11">
        <v>124</v>
      </c>
      <c r="L12" s="11">
        <v>58</v>
      </c>
      <c r="M12" s="11">
        <v>53</v>
      </c>
      <c r="N12" s="11">
        <v>136</v>
      </c>
      <c r="O12" s="11" t="s">
        <v>18</v>
      </c>
      <c r="Q12" s="3">
        <f>C12</f>
        <v>3372</v>
      </c>
      <c r="R12" s="3">
        <f>C13</f>
        <v>1363</v>
      </c>
      <c r="S12" s="3">
        <f>C14</f>
        <v>2009</v>
      </c>
      <c r="T12" s="3">
        <f>F12</f>
        <v>749</v>
      </c>
      <c r="U12" s="3">
        <f>F13</f>
        <v>302</v>
      </c>
      <c r="V12" s="3">
        <f>F14</f>
        <v>447</v>
      </c>
    </row>
    <row r="13" spans="2:22" ht="15.75">
      <c r="B13" s="3" t="s">
        <v>3</v>
      </c>
      <c r="C13" s="10">
        <v>1363</v>
      </c>
      <c r="D13" s="10">
        <v>200</v>
      </c>
      <c r="E13" s="10">
        <v>550</v>
      </c>
      <c r="F13" s="10">
        <v>302</v>
      </c>
      <c r="G13" s="10">
        <v>8</v>
      </c>
      <c r="H13" s="10">
        <v>6</v>
      </c>
      <c r="I13" s="10" t="s">
        <v>18</v>
      </c>
      <c r="J13" s="10">
        <v>169</v>
      </c>
      <c r="K13" s="10">
        <v>45</v>
      </c>
      <c r="L13" s="10">
        <v>38</v>
      </c>
      <c r="M13" s="10">
        <v>25</v>
      </c>
      <c r="N13" s="10">
        <v>20</v>
      </c>
      <c r="O13" s="10" t="s">
        <v>18</v>
      </c>
      <c r="Q13" s="3">
        <f>C13</f>
        <v>1363</v>
      </c>
      <c r="R13" s="3">
        <f>C14</f>
        <v>2009</v>
      </c>
      <c r="S13" s="3">
        <f>C15</f>
        <v>8</v>
      </c>
      <c r="T13" s="3">
        <f aca="true" t="shared" si="0" ref="T13:T21">F13</f>
        <v>302</v>
      </c>
      <c r="U13" s="3">
        <f aca="true" t="shared" si="1" ref="U13:U21">F14</f>
        <v>447</v>
      </c>
      <c r="V13" s="3">
        <f aca="true" t="shared" si="2" ref="V13:V21">F15</f>
        <v>2</v>
      </c>
    </row>
    <row r="14" spans="2:22" ht="15.75">
      <c r="B14" s="3" t="s">
        <v>4</v>
      </c>
      <c r="C14" s="10">
        <v>2009</v>
      </c>
      <c r="D14" s="10">
        <v>94</v>
      </c>
      <c r="E14" s="10">
        <v>1166</v>
      </c>
      <c r="F14" s="10">
        <v>447</v>
      </c>
      <c r="G14" s="10">
        <v>31</v>
      </c>
      <c r="H14" s="10">
        <v>1</v>
      </c>
      <c r="I14" s="10" t="s">
        <v>18</v>
      </c>
      <c r="J14" s="10">
        <v>27</v>
      </c>
      <c r="K14" s="10">
        <v>79</v>
      </c>
      <c r="L14" s="10">
        <v>20</v>
      </c>
      <c r="M14" s="10">
        <v>28</v>
      </c>
      <c r="N14" s="10">
        <v>116</v>
      </c>
      <c r="O14" s="10" t="s">
        <v>18</v>
      </c>
      <c r="Q14" s="3">
        <f>C14</f>
        <v>2009</v>
      </c>
      <c r="R14" s="3">
        <f>C15</f>
        <v>8</v>
      </c>
      <c r="S14" s="3">
        <f>C16</f>
        <v>1</v>
      </c>
      <c r="T14" s="3">
        <f t="shared" si="0"/>
        <v>447</v>
      </c>
      <c r="U14" s="3">
        <f t="shared" si="1"/>
        <v>2</v>
      </c>
      <c r="V14" s="3" t="str">
        <f t="shared" si="2"/>
        <v>-</v>
      </c>
    </row>
    <row r="15" spans="1:22" ht="15.75">
      <c r="A15" s="3" t="s">
        <v>76</v>
      </c>
      <c r="B15" s="3" t="s">
        <v>0</v>
      </c>
      <c r="C15" s="11">
        <v>8</v>
      </c>
      <c r="D15" s="11" t="s">
        <v>18</v>
      </c>
      <c r="E15" s="11">
        <v>3</v>
      </c>
      <c r="F15" s="11">
        <v>2</v>
      </c>
      <c r="G15" s="11" t="s">
        <v>18</v>
      </c>
      <c r="H15" s="11" t="s">
        <v>18</v>
      </c>
      <c r="I15" s="11" t="s">
        <v>18</v>
      </c>
      <c r="J15" s="11">
        <v>3</v>
      </c>
      <c r="K15" s="11" t="s">
        <v>18</v>
      </c>
      <c r="L15" s="11" t="s">
        <v>18</v>
      </c>
      <c r="M15" s="11" t="s">
        <v>18</v>
      </c>
      <c r="N15" s="11" t="s">
        <v>18</v>
      </c>
      <c r="O15" s="11" t="s">
        <v>18</v>
      </c>
      <c r="Q15" s="3">
        <f>C15</f>
        <v>8</v>
      </c>
      <c r="R15" s="3">
        <f>C16</f>
        <v>1</v>
      </c>
      <c r="S15" s="3">
        <f>C17</f>
        <v>7</v>
      </c>
      <c r="T15" s="3">
        <f t="shared" si="0"/>
        <v>2</v>
      </c>
      <c r="U15" s="3" t="str">
        <f t="shared" si="1"/>
        <v>-</v>
      </c>
      <c r="V15" s="3">
        <f t="shared" si="2"/>
        <v>2</v>
      </c>
    </row>
    <row r="16" spans="2:22" ht="15.75">
      <c r="B16" s="3" t="s">
        <v>3</v>
      </c>
      <c r="C16" s="10">
        <v>1</v>
      </c>
      <c r="D16" s="10" t="s">
        <v>18</v>
      </c>
      <c r="E16" s="10" t="s">
        <v>18</v>
      </c>
      <c r="F16" s="10" t="s">
        <v>18</v>
      </c>
      <c r="G16" s="10" t="s">
        <v>18</v>
      </c>
      <c r="H16" s="10" t="s">
        <v>18</v>
      </c>
      <c r="I16" s="10" t="s">
        <v>18</v>
      </c>
      <c r="J16" s="10">
        <v>1</v>
      </c>
      <c r="K16" s="10" t="s">
        <v>18</v>
      </c>
      <c r="L16" s="10" t="s">
        <v>18</v>
      </c>
      <c r="M16" s="10" t="s">
        <v>18</v>
      </c>
      <c r="N16" s="10" t="s">
        <v>18</v>
      </c>
      <c r="O16" s="10" t="s">
        <v>18</v>
      </c>
      <c r="Q16" s="3">
        <f aca="true" t="shared" si="3" ref="Q16:Q21">C16</f>
        <v>1</v>
      </c>
      <c r="R16" s="3">
        <f aca="true" t="shared" si="4" ref="R16:R21">C17</f>
        <v>7</v>
      </c>
      <c r="S16" s="3">
        <f aca="true" t="shared" si="5" ref="S16:S21">C18</f>
        <v>298</v>
      </c>
      <c r="T16" s="3" t="str">
        <f t="shared" si="0"/>
        <v>-</v>
      </c>
      <c r="U16" s="3">
        <f t="shared" si="1"/>
        <v>2</v>
      </c>
      <c r="V16" s="3">
        <f t="shared" si="2"/>
        <v>144</v>
      </c>
    </row>
    <row r="17" spans="2:22" ht="15.75">
      <c r="B17" s="3" t="s">
        <v>4</v>
      </c>
      <c r="C17" s="10">
        <v>7</v>
      </c>
      <c r="D17" s="10" t="s">
        <v>18</v>
      </c>
      <c r="E17" s="10">
        <v>3</v>
      </c>
      <c r="F17" s="10">
        <v>2</v>
      </c>
      <c r="G17" s="10" t="s">
        <v>18</v>
      </c>
      <c r="H17" s="10" t="s">
        <v>18</v>
      </c>
      <c r="I17" s="10" t="s">
        <v>18</v>
      </c>
      <c r="J17" s="10">
        <v>2</v>
      </c>
      <c r="K17" s="10" t="s">
        <v>18</v>
      </c>
      <c r="L17" s="10" t="s">
        <v>18</v>
      </c>
      <c r="M17" s="10" t="s">
        <v>18</v>
      </c>
      <c r="N17" s="10" t="s">
        <v>18</v>
      </c>
      <c r="O17" s="10" t="s">
        <v>18</v>
      </c>
      <c r="Q17" s="3">
        <f t="shared" si="3"/>
        <v>7</v>
      </c>
      <c r="R17" s="3">
        <f t="shared" si="4"/>
        <v>298</v>
      </c>
      <c r="S17" s="3">
        <f t="shared" si="5"/>
        <v>125</v>
      </c>
      <c r="T17" s="3">
        <f t="shared" si="0"/>
        <v>2</v>
      </c>
      <c r="U17" s="3">
        <f t="shared" si="1"/>
        <v>144</v>
      </c>
      <c r="V17" s="3">
        <f t="shared" si="2"/>
        <v>61</v>
      </c>
    </row>
    <row r="18" spans="1:22" ht="15.75">
      <c r="A18" s="3" t="s">
        <v>77</v>
      </c>
      <c r="B18" s="3" t="s">
        <v>0</v>
      </c>
      <c r="C18" s="11">
        <v>298</v>
      </c>
      <c r="D18" s="11" t="s">
        <v>18</v>
      </c>
      <c r="E18" s="11">
        <v>121</v>
      </c>
      <c r="F18" s="11">
        <v>144</v>
      </c>
      <c r="G18" s="11">
        <v>1</v>
      </c>
      <c r="H18" s="11" t="s">
        <v>18</v>
      </c>
      <c r="I18" s="11" t="s">
        <v>18</v>
      </c>
      <c r="J18" s="11">
        <v>16</v>
      </c>
      <c r="K18" s="11">
        <v>2</v>
      </c>
      <c r="L18" s="11">
        <v>10</v>
      </c>
      <c r="M18" s="11" t="s">
        <v>18</v>
      </c>
      <c r="N18" s="11">
        <v>4</v>
      </c>
      <c r="O18" s="11" t="s">
        <v>18</v>
      </c>
      <c r="Q18" s="3">
        <f t="shared" si="3"/>
        <v>298</v>
      </c>
      <c r="R18" s="3">
        <f t="shared" si="4"/>
        <v>125</v>
      </c>
      <c r="S18" s="3">
        <f t="shared" si="5"/>
        <v>173</v>
      </c>
      <c r="T18" s="3">
        <f t="shared" si="0"/>
        <v>144</v>
      </c>
      <c r="U18" s="3">
        <f t="shared" si="1"/>
        <v>61</v>
      </c>
      <c r="V18" s="3">
        <f t="shared" si="2"/>
        <v>83</v>
      </c>
    </row>
    <row r="19" spans="2:22" ht="15.75">
      <c r="B19" s="3" t="s">
        <v>3</v>
      </c>
      <c r="C19" s="10">
        <v>125</v>
      </c>
      <c r="D19" s="10" t="s">
        <v>18</v>
      </c>
      <c r="E19" s="10">
        <v>49</v>
      </c>
      <c r="F19" s="10">
        <v>61</v>
      </c>
      <c r="G19" s="10" t="s">
        <v>18</v>
      </c>
      <c r="H19" s="10" t="s">
        <v>18</v>
      </c>
      <c r="I19" s="10" t="s">
        <v>18</v>
      </c>
      <c r="J19" s="10">
        <v>8</v>
      </c>
      <c r="K19" s="10">
        <v>2</v>
      </c>
      <c r="L19" s="10">
        <v>5</v>
      </c>
      <c r="M19" s="10" t="s">
        <v>18</v>
      </c>
      <c r="N19" s="10" t="s">
        <v>18</v>
      </c>
      <c r="O19" s="10" t="s">
        <v>18</v>
      </c>
      <c r="Q19" s="3">
        <f t="shared" si="3"/>
        <v>125</v>
      </c>
      <c r="R19" s="3">
        <f t="shared" si="4"/>
        <v>173</v>
      </c>
      <c r="S19" s="3">
        <f t="shared" si="5"/>
        <v>372</v>
      </c>
      <c r="T19" s="3">
        <f t="shared" si="0"/>
        <v>61</v>
      </c>
      <c r="U19" s="3">
        <f t="shared" si="1"/>
        <v>83</v>
      </c>
      <c r="V19" s="3">
        <f t="shared" si="2"/>
        <v>104</v>
      </c>
    </row>
    <row r="20" spans="2:22" ht="15.75">
      <c r="B20" s="3" t="s">
        <v>4</v>
      </c>
      <c r="C20" s="10">
        <v>173</v>
      </c>
      <c r="D20" s="10" t="s">
        <v>18</v>
      </c>
      <c r="E20" s="10">
        <v>72</v>
      </c>
      <c r="F20" s="10">
        <v>83</v>
      </c>
      <c r="G20" s="10">
        <v>1</v>
      </c>
      <c r="H20" s="10" t="s">
        <v>18</v>
      </c>
      <c r="I20" s="10" t="s">
        <v>18</v>
      </c>
      <c r="J20" s="10">
        <v>8</v>
      </c>
      <c r="K20" s="10" t="s">
        <v>18</v>
      </c>
      <c r="L20" s="10">
        <v>5</v>
      </c>
      <c r="M20" s="10" t="s">
        <v>18</v>
      </c>
      <c r="N20" s="10">
        <v>4</v>
      </c>
      <c r="O20" s="10" t="s">
        <v>18</v>
      </c>
      <c r="Q20" s="3">
        <f t="shared" si="3"/>
        <v>173</v>
      </c>
      <c r="R20" s="3">
        <f t="shared" si="4"/>
        <v>372</v>
      </c>
      <c r="S20" s="3">
        <f t="shared" si="5"/>
        <v>162</v>
      </c>
      <c r="T20" s="3">
        <f t="shared" si="0"/>
        <v>83</v>
      </c>
      <c r="U20" s="3">
        <f t="shared" si="1"/>
        <v>104</v>
      </c>
      <c r="V20" s="3">
        <f t="shared" si="2"/>
        <v>42</v>
      </c>
    </row>
    <row r="21" spans="1:22" ht="15.75">
      <c r="A21" s="3" t="s">
        <v>78</v>
      </c>
      <c r="B21" s="3" t="s">
        <v>0</v>
      </c>
      <c r="C21" s="11">
        <v>372</v>
      </c>
      <c r="D21" s="11">
        <v>4</v>
      </c>
      <c r="E21" s="11">
        <v>202</v>
      </c>
      <c r="F21" s="11">
        <v>104</v>
      </c>
      <c r="G21" s="11">
        <v>4</v>
      </c>
      <c r="H21" s="11" t="s">
        <v>18</v>
      </c>
      <c r="I21" s="11" t="s">
        <v>18</v>
      </c>
      <c r="J21" s="11">
        <v>32</v>
      </c>
      <c r="K21" s="11">
        <v>7</v>
      </c>
      <c r="L21" s="11">
        <v>7</v>
      </c>
      <c r="M21" s="11">
        <v>3</v>
      </c>
      <c r="N21" s="11">
        <v>9</v>
      </c>
      <c r="O21" s="11" t="s">
        <v>18</v>
      </c>
      <c r="Q21" s="3">
        <f t="shared" si="3"/>
        <v>372</v>
      </c>
      <c r="R21" s="3">
        <f t="shared" si="4"/>
        <v>162</v>
      </c>
      <c r="S21" s="3">
        <f t="shared" si="5"/>
        <v>210</v>
      </c>
      <c r="T21" s="3">
        <f t="shared" si="0"/>
        <v>104</v>
      </c>
      <c r="U21" s="3">
        <f t="shared" si="1"/>
        <v>42</v>
      </c>
      <c r="V21" s="3">
        <f t="shared" si="2"/>
        <v>62</v>
      </c>
    </row>
    <row r="22" spans="2:22" ht="15.75">
      <c r="B22" s="3" t="s">
        <v>3</v>
      </c>
      <c r="C22" s="10">
        <v>162</v>
      </c>
      <c r="D22" s="10">
        <v>2</v>
      </c>
      <c r="E22" s="10">
        <v>82</v>
      </c>
      <c r="F22" s="10">
        <v>42</v>
      </c>
      <c r="G22" s="10">
        <v>2</v>
      </c>
      <c r="H22" s="10" t="s">
        <v>18</v>
      </c>
      <c r="I22" s="10" t="s">
        <v>18</v>
      </c>
      <c r="J22" s="10">
        <v>26</v>
      </c>
      <c r="K22" s="10">
        <v>1</v>
      </c>
      <c r="L22" s="10">
        <v>5</v>
      </c>
      <c r="M22" s="10">
        <v>2</v>
      </c>
      <c r="N22" s="10" t="s">
        <v>18</v>
      </c>
      <c r="O22" s="10" t="s">
        <v>18</v>
      </c>
      <c r="Q22" s="3">
        <f aca="true" t="shared" si="6" ref="Q22:Q27">C22</f>
        <v>162</v>
      </c>
      <c r="R22" s="3">
        <f aca="true" t="shared" si="7" ref="R22:R27">C23</f>
        <v>210</v>
      </c>
      <c r="S22" s="3">
        <f aca="true" t="shared" si="8" ref="S22:S27">C24</f>
        <v>375</v>
      </c>
      <c r="T22" s="3">
        <f aca="true" t="shared" si="9" ref="T22:T27">F22</f>
        <v>42</v>
      </c>
      <c r="U22" s="3">
        <f aca="true" t="shared" si="10" ref="U22:U27">F23</f>
        <v>62</v>
      </c>
      <c r="V22" s="3">
        <f aca="true" t="shared" si="11" ref="V22:V27">F24</f>
        <v>81</v>
      </c>
    </row>
    <row r="23" spans="2:22" ht="15.75">
      <c r="B23" s="3" t="s">
        <v>4</v>
      </c>
      <c r="C23" s="10">
        <v>210</v>
      </c>
      <c r="D23" s="10">
        <v>2</v>
      </c>
      <c r="E23" s="10">
        <v>120</v>
      </c>
      <c r="F23" s="10">
        <v>62</v>
      </c>
      <c r="G23" s="10">
        <v>2</v>
      </c>
      <c r="H23" s="10" t="s">
        <v>18</v>
      </c>
      <c r="I23" s="10" t="s">
        <v>18</v>
      </c>
      <c r="J23" s="10">
        <v>6</v>
      </c>
      <c r="K23" s="10">
        <v>6</v>
      </c>
      <c r="L23" s="10">
        <v>2</v>
      </c>
      <c r="M23" s="10">
        <v>1</v>
      </c>
      <c r="N23" s="10">
        <v>9</v>
      </c>
      <c r="O23" s="10" t="s">
        <v>18</v>
      </c>
      <c r="Q23" s="3">
        <f t="shared" si="6"/>
        <v>210</v>
      </c>
      <c r="R23" s="3">
        <f t="shared" si="7"/>
        <v>375</v>
      </c>
      <c r="S23" s="3">
        <f t="shared" si="8"/>
        <v>172</v>
      </c>
      <c r="T23" s="3">
        <f t="shared" si="9"/>
        <v>62</v>
      </c>
      <c r="U23" s="3">
        <f t="shared" si="10"/>
        <v>81</v>
      </c>
      <c r="V23" s="3">
        <f t="shared" si="11"/>
        <v>35</v>
      </c>
    </row>
    <row r="24" spans="1:22" ht="15.75">
      <c r="A24" s="3" t="s">
        <v>79</v>
      </c>
      <c r="B24" s="3" t="s">
        <v>0</v>
      </c>
      <c r="C24" s="11">
        <v>375</v>
      </c>
      <c r="D24" s="11">
        <v>12</v>
      </c>
      <c r="E24" s="11">
        <v>212</v>
      </c>
      <c r="F24" s="11">
        <v>81</v>
      </c>
      <c r="G24" s="11">
        <v>5</v>
      </c>
      <c r="H24" s="11" t="s">
        <v>18</v>
      </c>
      <c r="I24" s="11" t="s">
        <v>18</v>
      </c>
      <c r="J24" s="11">
        <v>23</v>
      </c>
      <c r="K24" s="11">
        <v>7</v>
      </c>
      <c r="L24" s="11">
        <v>10</v>
      </c>
      <c r="M24" s="11">
        <v>6</v>
      </c>
      <c r="N24" s="11">
        <v>19</v>
      </c>
      <c r="O24" s="11" t="s">
        <v>18</v>
      </c>
      <c r="Q24" s="3">
        <f t="shared" si="6"/>
        <v>375</v>
      </c>
      <c r="R24" s="3">
        <f t="shared" si="7"/>
        <v>172</v>
      </c>
      <c r="S24" s="3">
        <f t="shared" si="8"/>
        <v>203</v>
      </c>
      <c r="T24" s="3">
        <f t="shared" si="9"/>
        <v>81</v>
      </c>
      <c r="U24" s="3">
        <f t="shared" si="10"/>
        <v>35</v>
      </c>
      <c r="V24" s="3">
        <f t="shared" si="11"/>
        <v>46</v>
      </c>
    </row>
    <row r="25" spans="2:22" ht="15.75">
      <c r="B25" s="3" t="s">
        <v>3</v>
      </c>
      <c r="C25" s="10">
        <v>172</v>
      </c>
      <c r="D25" s="10">
        <v>8</v>
      </c>
      <c r="E25" s="10">
        <v>90</v>
      </c>
      <c r="F25" s="10">
        <v>35</v>
      </c>
      <c r="G25" s="10">
        <v>2</v>
      </c>
      <c r="H25" s="10" t="s">
        <v>18</v>
      </c>
      <c r="I25" s="10" t="s">
        <v>18</v>
      </c>
      <c r="J25" s="10">
        <v>23</v>
      </c>
      <c r="K25" s="10">
        <v>4</v>
      </c>
      <c r="L25" s="10">
        <v>6</v>
      </c>
      <c r="M25" s="10">
        <v>4</v>
      </c>
      <c r="N25" s="10" t="s">
        <v>18</v>
      </c>
      <c r="O25" s="10" t="s">
        <v>18</v>
      </c>
      <c r="Q25" s="3">
        <f t="shared" si="6"/>
        <v>172</v>
      </c>
      <c r="R25" s="3">
        <f t="shared" si="7"/>
        <v>203</v>
      </c>
      <c r="S25" s="3">
        <f t="shared" si="8"/>
        <v>449</v>
      </c>
      <c r="T25" s="3">
        <f t="shared" si="9"/>
        <v>35</v>
      </c>
      <c r="U25" s="3">
        <f t="shared" si="10"/>
        <v>46</v>
      </c>
      <c r="V25" s="3">
        <f t="shared" si="11"/>
        <v>95</v>
      </c>
    </row>
    <row r="26" spans="2:22" ht="15.75">
      <c r="B26" s="3" t="s">
        <v>4</v>
      </c>
      <c r="C26" s="10">
        <v>203</v>
      </c>
      <c r="D26" s="10">
        <v>4</v>
      </c>
      <c r="E26" s="10">
        <v>122</v>
      </c>
      <c r="F26" s="10">
        <v>46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3</v>
      </c>
      <c r="L26" s="10">
        <v>4</v>
      </c>
      <c r="M26" s="10">
        <v>2</v>
      </c>
      <c r="N26" s="10">
        <v>19</v>
      </c>
      <c r="O26" s="10" t="s">
        <v>18</v>
      </c>
      <c r="Q26" s="3">
        <f t="shared" si="6"/>
        <v>203</v>
      </c>
      <c r="R26" s="3">
        <f t="shared" si="7"/>
        <v>449</v>
      </c>
      <c r="S26" s="3">
        <f t="shared" si="8"/>
        <v>191</v>
      </c>
      <c r="T26" s="3">
        <f t="shared" si="9"/>
        <v>46</v>
      </c>
      <c r="U26" s="3">
        <f t="shared" si="10"/>
        <v>95</v>
      </c>
      <c r="V26" s="3">
        <f t="shared" si="11"/>
        <v>42</v>
      </c>
    </row>
    <row r="27" spans="1:22" ht="15.75">
      <c r="A27" s="3" t="s">
        <v>80</v>
      </c>
      <c r="B27" s="3" t="s">
        <v>0</v>
      </c>
      <c r="C27" s="11">
        <v>449</v>
      </c>
      <c r="D27" s="11">
        <v>30</v>
      </c>
      <c r="E27" s="11">
        <v>273</v>
      </c>
      <c r="F27" s="11">
        <v>95</v>
      </c>
      <c r="G27" s="11">
        <v>1</v>
      </c>
      <c r="H27" s="11">
        <v>1</v>
      </c>
      <c r="I27" s="11" t="s">
        <v>18</v>
      </c>
      <c r="J27" s="11">
        <v>21</v>
      </c>
      <c r="K27" s="11">
        <v>6</v>
      </c>
      <c r="L27" s="11">
        <v>10</v>
      </c>
      <c r="M27" s="11">
        <v>4</v>
      </c>
      <c r="N27" s="11">
        <v>8</v>
      </c>
      <c r="O27" s="11" t="s">
        <v>18</v>
      </c>
      <c r="Q27" s="3">
        <f t="shared" si="6"/>
        <v>449</v>
      </c>
      <c r="R27" s="3">
        <f t="shared" si="7"/>
        <v>191</v>
      </c>
      <c r="S27" s="3">
        <f t="shared" si="8"/>
        <v>258</v>
      </c>
      <c r="T27" s="3">
        <f t="shared" si="9"/>
        <v>95</v>
      </c>
      <c r="U27" s="3">
        <f t="shared" si="10"/>
        <v>42</v>
      </c>
      <c r="V27" s="3">
        <f t="shared" si="11"/>
        <v>53</v>
      </c>
    </row>
    <row r="28" spans="2:15" ht="15.75">
      <c r="B28" s="3" t="s">
        <v>3</v>
      </c>
      <c r="C28" s="10">
        <v>191</v>
      </c>
      <c r="D28" s="10">
        <v>23</v>
      </c>
      <c r="E28" s="10">
        <v>97</v>
      </c>
      <c r="F28" s="10">
        <v>42</v>
      </c>
      <c r="G28" s="10" t="s">
        <v>18</v>
      </c>
      <c r="H28" s="10">
        <v>1</v>
      </c>
      <c r="I28" s="10" t="s">
        <v>18</v>
      </c>
      <c r="J28" s="10">
        <v>19</v>
      </c>
      <c r="K28" s="10">
        <v>1</v>
      </c>
      <c r="L28" s="10">
        <v>6</v>
      </c>
      <c r="M28" s="10">
        <v>2</v>
      </c>
      <c r="N28" s="10" t="s">
        <v>18</v>
      </c>
      <c r="O28" s="10" t="s">
        <v>18</v>
      </c>
    </row>
    <row r="29" spans="2:15" ht="15.75">
      <c r="B29" s="3" t="s">
        <v>4</v>
      </c>
      <c r="C29" s="10">
        <v>258</v>
      </c>
      <c r="D29" s="10">
        <v>7</v>
      </c>
      <c r="E29" s="10">
        <v>176</v>
      </c>
      <c r="F29" s="10">
        <v>53</v>
      </c>
      <c r="G29" s="10">
        <v>1</v>
      </c>
      <c r="H29" s="10" t="s">
        <v>18</v>
      </c>
      <c r="I29" s="10" t="s">
        <v>18</v>
      </c>
      <c r="J29" s="10">
        <v>2</v>
      </c>
      <c r="K29" s="10">
        <v>5</v>
      </c>
      <c r="L29" s="10">
        <v>4</v>
      </c>
      <c r="M29" s="10">
        <v>2</v>
      </c>
      <c r="N29" s="10">
        <v>8</v>
      </c>
      <c r="O29" s="10" t="s">
        <v>18</v>
      </c>
    </row>
    <row r="30" spans="1:15" ht="15.75">
      <c r="A30" s="3" t="s">
        <v>81</v>
      </c>
      <c r="B30" s="3" t="s">
        <v>0</v>
      </c>
      <c r="C30" s="11">
        <v>418</v>
      </c>
      <c r="D30" s="11">
        <v>23</v>
      </c>
      <c r="E30" s="11">
        <v>237</v>
      </c>
      <c r="F30" s="11">
        <v>85</v>
      </c>
      <c r="G30" s="11">
        <v>4</v>
      </c>
      <c r="H30" s="11">
        <v>3</v>
      </c>
      <c r="I30" s="11" t="s">
        <v>18</v>
      </c>
      <c r="J30" s="11">
        <v>36</v>
      </c>
      <c r="K30" s="11">
        <v>10</v>
      </c>
      <c r="L30" s="11">
        <v>7</v>
      </c>
      <c r="M30" s="11">
        <v>7</v>
      </c>
      <c r="N30" s="11">
        <v>6</v>
      </c>
      <c r="O30" s="11" t="s">
        <v>18</v>
      </c>
    </row>
    <row r="31" spans="2:15" ht="15.75">
      <c r="B31" s="3" t="s">
        <v>3</v>
      </c>
      <c r="C31" s="10">
        <v>156</v>
      </c>
      <c r="D31" s="10">
        <v>22</v>
      </c>
      <c r="E31" s="10">
        <v>57</v>
      </c>
      <c r="F31" s="10">
        <v>27</v>
      </c>
      <c r="G31" s="10">
        <v>2</v>
      </c>
      <c r="H31" s="10">
        <v>2</v>
      </c>
      <c r="I31" s="10" t="s">
        <v>18</v>
      </c>
      <c r="J31" s="10">
        <v>34</v>
      </c>
      <c r="K31" s="10">
        <v>2</v>
      </c>
      <c r="L31" s="10">
        <v>5</v>
      </c>
      <c r="M31" s="10">
        <v>5</v>
      </c>
      <c r="N31" s="10" t="s">
        <v>18</v>
      </c>
      <c r="O31" s="10" t="s">
        <v>18</v>
      </c>
    </row>
    <row r="32" spans="2:15" ht="15.75">
      <c r="B32" s="3" t="s">
        <v>4</v>
      </c>
      <c r="C32" s="10">
        <v>262</v>
      </c>
      <c r="D32" s="10">
        <v>1</v>
      </c>
      <c r="E32" s="10">
        <v>180</v>
      </c>
      <c r="F32" s="10">
        <v>58</v>
      </c>
      <c r="G32" s="10">
        <v>2</v>
      </c>
      <c r="H32" s="10">
        <v>1</v>
      </c>
      <c r="I32" s="10" t="s">
        <v>18</v>
      </c>
      <c r="J32" s="10">
        <v>2</v>
      </c>
      <c r="K32" s="10">
        <v>8</v>
      </c>
      <c r="L32" s="10">
        <v>2</v>
      </c>
      <c r="M32" s="10">
        <v>2</v>
      </c>
      <c r="N32" s="10">
        <v>6</v>
      </c>
      <c r="O32" s="10" t="s">
        <v>18</v>
      </c>
    </row>
    <row r="33" spans="1:15" ht="15.75">
      <c r="A33" s="3" t="s">
        <v>82</v>
      </c>
      <c r="B33" s="3" t="s">
        <v>0</v>
      </c>
      <c r="C33" s="11">
        <v>339</v>
      </c>
      <c r="D33" s="11">
        <v>32</v>
      </c>
      <c r="E33" s="11">
        <v>170</v>
      </c>
      <c r="F33" s="11">
        <v>67</v>
      </c>
      <c r="G33" s="11">
        <v>6</v>
      </c>
      <c r="H33" s="11" t="s">
        <v>18</v>
      </c>
      <c r="I33" s="11" t="s">
        <v>18</v>
      </c>
      <c r="J33" s="11">
        <v>39</v>
      </c>
      <c r="K33" s="11">
        <v>10</v>
      </c>
      <c r="L33" s="11">
        <v>4</v>
      </c>
      <c r="M33" s="11">
        <v>6</v>
      </c>
      <c r="N33" s="11">
        <v>5</v>
      </c>
      <c r="O33" s="11" t="s">
        <v>18</v>
      </c>
    </row>
    <row r="34" spans="2:15" ht="15.75">
      <c r="B34" s="3" t="s">
        <v>3</v>
      </c>
      <c r="C34" s="10">
        <v>134</v>
      </c>
      <c r="D34" s="10">
        <v>25</v>
      </c>
      <c r="E34" s="10">
        <v>39</v>
      </c>
      <c r="F34" s="10">
        <v>28</v>
      </c>
      <c r="G34" s="10" t="s">
        <v>18</v>
      </c>
      <c r="H34" s="10" t="s">
        <v>18</v>
      </c>
      <c r="I34" s="10" t="s">
        <v>18</v>
      </c>
      <c r="J34" s="10">
        <v>36</v>
      </c>
      <c r="K34" s="10" t="s">
        <v>18</v>
      </c>
      <c r="L34" s="10">
        <v>2</v>
      </c>
      <c r="M34" s="10">
        <v>4</v>
      </c>
      <c r="N34" s="10" t="s">
        <v>18</v>
      </c>
      <c r="O34" s="10" t="s">
        <v>18</v>
      </c>
    </row>
    <row r="35" spans="2:15" ht="15.75">
      <c r="B35" s="3" t="s">
        <v>4</v>
      </c>
      <c r="C35" s="10">
        <v>205</v>
      </c>
      <c r="D35" s="10">
        <v>7</v>
      </c>
      <c r="E35" s="10">
        <v>131</v>
      </c>
      <c r="F35" s="10">
        <v>39</v>
      </c>
      <c r="G35" s="10">
        <v>6</v>
      </c>
      <c r="H35" s="10" t="s">
        <v>18</v>
      </c>
      <c r="I35" s="10" t="s">
        <v>18</v>
      </c>
      <c r="J35" s="10">
        <v>3</v>
      </c>
      <c r="K35" s="10">
        <v>10</v>
      </c>
      <c r="L35" s="10">
        <v>2</v>
      </c>
      <c r="M35" s="10">
        <v>2</v>
      </c>
      <c r="N35" s="10">
        <v>5</v>
      </c>
      <c r="O35" s="10" t="s">
        <v>18</v>
      </c>
    </row>
    <row r="36" spans="1:15" ht="15.75">
      <c r="A36" s="3" t="s">
        <v>83</v>
      </c>
      <c r="B36" s="3" t="s">
        <v>0</v>
      </c>
      <c r="C36" s="11">
        <v>350</v>
      </c>
      <c r="D36" s="11">
        <v>45</v>
      </c>
      <c r="E36" s="11">
        <v>171</v>
      </c>
      <c r="F36" s="11">
        <v>71</v>
      </c>
      <c r="G36" s="11">
        <v>4</v>
      </c>
      <c r="H36" s="11" t="s">
        <v>18</v>
      </c>
      <c r="I36" s="11" t="s">
        <v>18</v>
      </c>
      <c r="J36" s="11">
        <v>18</v>
      </c>
      <c r="K36" s="11">
        <v>18</v>
      </c>
      <c r="L36" s="11">
        <v>7</v>
      </c>
      <c r="M36" s="11">
        <v>5</v>
      </c>
      <c r="N36" s="11">
        <v>11</v>
      </c>
      <c r="O36" s="11" t="s">
        <v>18</v>
      </c>
    </row>
    <row r="37" spans="2:15" ht="15.75">
      <c r="B37" s="3" t="s">
        <v>3</v>
      </c>
      <c r="C37" s="10">
        <v>144</v>
      </c>
      <c r="D37" s="10">
        <v>39</v>
      </c>
      <c r="E37" s="10">
        <v>45</v>
      </c>
      <c r="F37" s="10">
        <v>27</v>
      </c>
      <c r="G37" s="10">
        <v>1</v>
      </c>
      <c r="H37" s="10" t="s">
        <v>18</v>
      </c>
      <c r="I37" s="10" t="s">
        <v>18</v>
      </c>
      <c r="J37" s="10">
        <v>17</v>
      </c>
      <c r="K37" s="10">
        <v>7</v>
      </c>
      <c r="L37" s="10">
        <v>6</v>
      </c>
      <c r="M37" s="10">
        <v>1</v>
      </c>
      <c r="N37" s="10">
        <v>1</v>
      </c>
      <c r="O37" s="10" t="s">
        <v>18</v>
      </c>
    </row>
    <row r="38" spans="2:15" ht="15.75">
      <c r="B38" s="3" t="s">
        <v>4</v>
      </c>
      <c r="C38" s="10">
        <v>206</v>
      </c>
      <c r="D38" s="10">
        <v>6</v>
      </c>
      <c r="E38" s="10">
        <v>126</v>
      </c>
      <c r="F38" s="10">
        <v>44</v>
      </c>
      <c r="G38" s="10">
        <v>3</v>
      </c>
      <c r="H38" s="10" t="s">
        <v>18</v>
      </c>
      <c r="I38" s="10" t="s">
        <v>18</v>
      </c>
      <c r="J38" s="10">
        <v>1</v>
      </c>
      <c r="K38" s="10">
        <v>11</v>
      </c>
      <c r="L38" s="10">
        <v>1</v>
      </c>
      <c r="M38" s="10">
        <v>4</v>
      </c>
      <c r="N38" s="10">
        <v>10</v>
      </c>
      <c r="O38" s="10" t="s">
        <v>18</v>
      </c>
    </row>
    <row r="39" spans="1:15" ht="15.75">
      <c r="A39" s="3" t="s">
        <v>84</v>
      </c>
      <c r="B39" s="3" t="s">
        <v>0</v>
      </c>
      <c r="C39" s="11">
        <v>292</v>
      </c>
      <c r="D39" s="11">
        <v>46</v>
      </c>
      <c r="E39" s="11">
        <v>150</v>
      </c>
      <c r="F39" s="11">
        <v>41</v>
      </c>
      <c r="G39" s="11">
        <v>11</v>
      </c>
      <c r="H39" s="11">
        <v>2</v>
      </c>
      <c r="I39" s="11" t="s">
        <v>18</v>
      </c>
      <c r="J39" s="11">
        <v>4</v>
      </c>
      <c r="K39" s="11">
        <v>19</v>
      </c>
      <c r="L39" s="11">
        <v>2</v>
      </c>
      <c r="M39" s="11">
        <v>5</v>
      </c>
      <c r="N39" s="11">
        <v>12</v>
      </c>
      <c r="O39" s="11" t="s">
        <v>18</v>
      </c>
    </row>
    <row r="40" spans="2:15" ht="15.75">
      <c r="B40" s="3" t="s">
        <v>3</v>
      </c>
      <c r="C40" s="10">
        <v>100</v>
      </c>
      <c r="D40" s="10">
        <v>27</v>
      </c>
      <c r="E40" s="10">
        <v>37</v>
      </c>
      <c r="F40" s="10">
        <v>16</v>
      </c>
      <c r="G40" s="10">
        <v>1</v>
      </c>
      <c r="H40" s="10">
        <v>2</v>
      </c>
      <c r="I40" s="10" t="s">
        <v>18</v>
      </c>
      <c r="J40" s="10">
        <v>4</v>
      </c>
      <c r="K40" s="10">
        <v>9</v>
      </c>
      <c r="L40" s="10">
        <v>2</v>
      </c>
      <c r="M40" s="10">
        <v>1</v>
      </c>
      <c r="N40" s="10">
        <v>1</v>
      </c>
      <c r="O40" s="10" t="s">
        <v>18</v>
      </c>
    </row>
    <row r="41" spans="2:15" ht="15.75">
      <c r="B41" s="3" t="s">
        <v>4</v>
      </c>
      <c r="C41" s="10">
        <v>192</v>
      </c>
      <c r="D41" s="10">
        <v>19</v>
      </c>
      <c r="E41" s="10">
        <v>113</v>
      </c>
      <c r="F41" s="10">
        <v>25</v>
      </c>
      <c r="G41" s="10">
        <v>10</v>
      </c>
      <c r="H41" s="10" t="s">
        <v>18</v>
      </c>
      <c r="I41" s="10" t="s">
        <v>18</v>
      </c>
      <c r="J41" s="10" t="s">
        <v>18</v>
      </c>
      <c r="K41" s="10">
        <v>10</v>
      </c>
      <c r="L41" s="10" t="s">
        <v>18</v>
      </c>
      <c r="M41" s="10">
        <v>4</v>
      </c>
      <c r="N41" s="10">
        <v>11</v>
      </c>
      <c r="O41" s="10" t="s">
        <v>18</v>
      </c>
    </row>
    <row r="42" spans="1:15" ht="15.75">
      <c r="A42" s="3" t="s">
        <v>85</v>
      </c>
      <c r="B42" s="3" t="s">
        <v>0</v>
      </c>
      <c r="C42" s="11">
        <v>235</v>
      </c>
      <c r="D42" s="11">
        <v>46</v>
      </c>
      <c r="E42" s="11">
        <v>99</v>
      </c>
      <c r="F42" s="11">
        <v>36</v>
      </c>
      <c r="G42" s="11">
        <v>2</v>
      </c>
      <c r="H42" s="11">
        <v>1</v>
      </c>
      <c r="I42" s="11" t="s">
        <v>18</v>
      </c>
      <c r="J42" s="11">
        <v>1</v>
      </c>
      <c r="K42" s="11">
        <v>22</v>
      </c>
      <c r="L42" s="11">
        <v>1</v>
      </c>
      <c r="M42" s="11">
        <v>11</v>
      </c>
      <c r="N42" s="11">
        <v>16</v>
      </c>
      <c r="O42" s="11" t="s">
        <v>18</v>
      </c>
    </row>
    <row r="43" spans="2:15" ht="15.75">
      <c r="B43" s="3" t="s">
        <v>3</v>
      </c>
      <c r="C43" s="10">
        <v>85</v>
      </c>
      <c r="D43" s="10">
        <v>25</v>
      </c>
      <c r="E43" s="10">
        <v>27</v>
      </c>
      <c r="F43" s="10">
        <v>16</v>
      </c>
      <c r="G43" s="10" t="s">
        <v>18</v>
      </c>
      <c r="H43" s="10">
        <v>1</v>
      </c>
      <c r="I43" s="10" t="s">
        <v>18</v>
      </c>
      <c r="J43" s="10" t="s">
        <v>18</v>
      </c>
      <c r="K43" s="10">
        <v>9</v>
      </c>
      <c r="L43" s="10">
        <v>1</v>
      </c>
      <c r="M43" s="10">
        <v>4</v>
      </c>
      <c r="N43" s="10">
        <v>2</v>
      </c>
      <c r="O43" s="10" t="s">
        <v>18</v>
      </c>
    </row>
    <row r="44" spans="2:15" ht="15.75">
      <c r="B44" s="3" t="s">
        <v>4</v>
      </c>
      <c r="C44" s="10">
        <v>150</v>
      </c>
      <c r="D44" s="10">
        <v>21</v>
      </c>
      <c r="E44" s="10">
        <v>72</v>
      </c>
      <c r="F44" s="10">
        <v>20</v>
      </c>
      <c r="G44" s="10">
        <v>2</v>
      </c>
      <c r="H44" s="10" t="s">
        <v>18</v>
      </c>
      <c r="I44" s="10" t="s">
        <v>18</v>
      </c>
      <c r="J44" s="10">
        <v>1</v>
      </c>
      <c r="K44" s="10">
        <v>13</v>
      </c>
      <c r="L44" s="10" t="s">
        <v>18</v>
      </c>
      <c r="M44" s="10">
        <v>7</v>
      </c>
      <c r="N44" s="10">
        <v>14</v>
      </c>
      <c r="O44" s="10" t="s">
        <v>18</v>
      </c>
    </row>
    <row r="45" spans="1:15" ht="15.75">
      <c r="A45" s="3" t="s">
        <v>86</v>
      </c>
      <c r="B45" s="3" t="s">
        <v>0</v>
      </c>
      <c r="C45" s="11">
        <v>113</v>
      </c>
      <c r="D45" s="11">
        <v>28</v>
      </c>
      <c r="E45" s="11">
        <v>44</v>
      </c>
      <c r="F45" s="11">
        <v>11</v>
      </c>
      <c r="G45" s="11">
        <v>1</v>
      </c>
      <c r="H45" s="11" t="s">
        <v>18</v>
      </c>
      <c r="I45" s="11" t="s">
        <v>18</v>
      </c>
      <c r="J45" s="11">
        <v>2</v>
      </c>
      <c r="K45" s="11">
        <v>16</v>
      </c>
      <c r="L45" s="11" t="s">
        <v>18</v>
      </c>
      <c r="M45" s="11">
        <v>2</v>
      </c>
      <c r="N45" s="11">
        <v>9</v>
      </c>
      <c r="O45" s="11" t="s">
        <v>18</v>
      </c>
    </row>
    <row r="46" spans="2:15" ht="15.75">
      <c r="B46" s="3" t="s">
        <v>3</v>
      </c>
      <c r="C46" s="10">
        <v>42</v>
      </c>
      <c r="D46" s="10">
        <v>15</v>
      </c>
      <c r="E46" s="10">
        <v>13</v>
      </c>
      <c r="F46" s="10">
        <v>5</v>
      </c>
      <c r="G46" s="10" t="s">
        <v>18</v>
      </c>
      <c r="H46" s="10" t="s">
        <v>18</v>
      </c>
      <c r="I46" s="10" t="s">
        <v>18</v>
      </c>
      <c r="J46" s="10" t="s">
        <v>18</v>
      </c>
      <c r="K46" s="10">
        <v>5</v>
      </c>
      <c r="L46" s="10" t="s">
        <v>18</v>
      </c>
      <c r="M46" s="10">
        <v>1</v>
      </c>
      <c r="N46" s="10">
        <v>3</v>
      </c>
      <c r="O46" s="10" t="s">
        <v>18</v>
      </c>
    </row>
    <row r="47" spans="2:15" ht="15.75">
      <c r="B47" s="3" t="s">
        <v>4</v>
      </c>
      <c r="C47" s="10">
        <v>71</v>
      </c>
      <c r="D47" s="10">
        <v>13</v>
      </c>
      <c r="E47" s="10">
        <v>31</v>
      </c>
      <c r="F47" s="10">
        <v>6</v>
      </c>
      <c r="G47" s="10">
        <v>1</v>
      </c>
      <c r="H47" s="10" t="s">
        <v>18</v>
      </c>
      <c r="I47" s="10" t="s">
        <v>18</v>
      </c>
      <c r="J47" s="10">
        <v>2</v>
      </c>
      <c r="K47" s="10">
        <v>11</v>
      </c>
      <c r="L47" s="10" t="s">
        <v>18</v>
      </c>
      <c r="M47" s="10">
        <v>1</v>
      </c>
      <c r="N47" s="10">
        <v>6</v>
      </c>
      <c r="O47" s="10" t="s">
        <v>18</v>
      </c>
    </row>
    <row r="48" spans="1:15" ht="15.75">
      <c r="A48" s="3" t="s">
        <v>87</v>
      </c>
      <c r="B48" s="3" t="s">
        <v>0</v>
      </c>
      <c r="C48" s="11">
        <v>60</v>
      </c>
      <c r="D48" s="11">
        <v>16</v>
      </c>
      <c r="E48" s="11">
        <v>18</v>
      </c>
      <c r="F48" s="11">
        <v>6</v>
      </c>
      <c r="G48" s="11" t="s">
        <v>18</v>
      </c>
      <c r="H48" s="11" t="s">
        <v>18</v>
      </c>
      <c r="I48" s="11" t="s">
        <v>18</v>
      </c>
      <c r="J48" s="11" t="s">
        <v>18</v>
      </c>
      <c r="K48" s="11">
        <v>5</v>
      </c>
      <c r="L48" s="11" t="s">
        <v>18</v>
      </c>
      <c r="M48" s="11">
        <v>4</v>
      </c>
      <c r="N48" s="11">
        <v>11</v>
      </c>
      <c r="O48" s="11" t="s">
        <v>18</v>
      </c>
    </row>
    <row r="49" spans="2:15" ht="15.75">
      <c r="B49" s="3" t="s">
        <v>3</v>
      </c>
      <c r="C49" s="10">
        <v>23</v>
      </c>
      <c r="D49" s="10">
        <v>7</v>
      </c>
      <c r="E49" s="10">
        <v>7</v>
      </c>
      <c r="F49" s="10">
        <v>1</v>
      </c>
      <c r="G49" s="10" t="s">
        <v>18</v>
      </c>
      <c r="H49" s="10" t="s">
        <v>18</v>
      </c>
      <c r="I49" s="10" t="s">
        <v>18</v>
      </c>
      <c r="J49" s="10" t="s">
        <v>18</v>
      </c>
      <c r="K49" s="10">
        <v>4</v>
      </c>
      <c r="L49" s="10" t="s">
        <v>18</v>
      </c>
      <c r="M49" s="10">
        <v>1</v>
      </c>
      <c r="N49" s="10">
        <v>3</v>
      </c>
      <c r="O49" s="10" t="s">
        <v>18</v>
      </c>
    </row>
    <row r="50" spans="2:15" ht="15.75">
      <c r="B50" s="3" t="s">
        <v>4</v>
      </c>
      <c r="C50" s="10">
        <v>37</v>
      </c>
      <c r="D50" s="10">
        <v>9</v>
      </c>
      <c r="E50" s="10">
        <v>11</v>
      </c>
      <c r="F50" s="10">
        <v>5</v>
      </c>
      <c r="G50" s="10" t="s">
        <v>18</v>
      </c>
      <c r="H50" s="10" t="s">
        <v>18</v>
      </c>
      <c r="I50" s="10" t="s">
        <v>18</v>
      </c>
      <c r="J50" s="10" t="s">
        <v>18</v>
      </c>
      <c r="K50" s="10">
        <v>1</v>
      </c>
      <c r="L50" s="10" t="s">
        <v>18</v>
      </c>
      <c r="M50" s="10">
        <v>3</v>
      </c>
      <c r="N50" s="10">
        <v>8</v>
      </c>
      <c r="O50" s="10" t="s">
        <v>18</v>
      </c>
    </row>
    <row r="51" spans="1:15" ht="15.75">
      <c r="A51" s="3" t="s">
        <v>88</v>
      </c>
      <c r="B51" s="3" t="s">
        <v>0</v>
      </c>
      <c r="C51" s="11">
        <v>39</v>
      </c>
      <c r="D51" s="11">
        <v>9</v>
      </c>
      <c r="E51" s="11">
        <v>10</v>
      </c>
      <c r="F51" s="11">
        <v>5</v>
      </c>
      <c r="G51" s="11" t="s">
        <v>18</v>
      </c>
      <c r="H51" s="11" t="s">
        <v>18</v>
      </c>
      <c r="I51" s="11" t="s">
        <v>18</v>
      </c>
      <c r="J51" s="11">
        <v>1</v>
      </c>
      <c r="K51" s="11">
        <v>1</v>
      </c>
      <c r="L51" s="11" t="s">
        <v>18</v>
      </c>
      <c r="M51" s="11" t="s">
        <v>18</v>
      </c>
      <c r="N51" s="11">
        <v>13</v>
      </c>
      <c r="O51" s="11" t="s">
        <v>18</v>
      </c>
    </row>
    <row r="52" spans="2:15" ht="15.75">
      <c r="B52" s="3" t="s">
        <v>3</v>
      </c>
      <c r="C52" s="10">
        <v>16</v>
      </c>
      <c r="D52" s="10">
        <v>6</v>
      </c>
      <c r="E52" s="10">
        <v>4</v>
      </c>
      <c r="F52" s="10">
        <v>1</v>
      </c>
      <c r="G52" s="10" t="s">
        <v>18</v>
      </c>
      <c r="H52" s="10" t="s">
        <v>18</v>
      </c>
      <c r="I52" s="10" t="s">
        <v>18</v>
      </c>
      <c r="J52" s="10">
        <v>1</v>
      </c>
      <c r="K52" s="10" t="s">
        <v>18</v>
      </c>
      <c r="L52" s="10" t="s">
        <v>18</v>
      </c>
      <c r="M52" s="10" t="s">
        <v>18</v>
      </c>
      <c r="N52" s="10">
        <v>4</v>
      </c>
      <c r="O52" s="10" t="s">
        <v>18</v>
      </c>
    </row>
    <row r="53" spans="2:15" ht="15.75">
      <c r="B53" s="3" t="s">
        <v>4</v>
      </c>
      <c r="C53" s="10">
        <v>23</v>
      </c>
      <c r="D53" s="10">
        <v>3</v>
      </c>
      <c r="E53" s="10">
        <v>6</v>
      </c>
      <c r="F53" s="10">
        <v>4</v>
      </c>
      <c r="G53" s="10" t="s">
        <v>18</v>
      </c>
      <c r="H53" s="10" t="s">
        <v>18</v>
      </c>
      <c r="I53" s="10" t="s">
        <v>18</v>
      </c>
      <c r="J53" s="10" t="s">
        <v>18</v>
      </c>
      <c r="K53" s="10">
        <v>1</v>
      </c>
      <c r="L53" s="10" t="s">
        <v>18</v>
      </c>
      <c r="M53" s="10" t="s">
        <v>18</v>
      </c>
      <c r="N53" s="10">
        <v>9</v>
      </c>
      <c r="O53" s="10" t="s">
        <v>18</v>
      </c>
    </row>
    <row r="54" spans="1:15" ht="15.75">
      <c r="A54" s="3" t="s">
        <v>17</v>
      </c>
      <c r="B54" s="3" t="s">
        <v>0</v>
      </c>
      <c r="C54" s="11">
        <v>24</v>
      </c>
      <c r="D54" s="11">
        <v>3</v>
      </c>
      <c r="E54" s="11">
        <v>6</v>
      </c>
      <c r="F54" s="11">
        <v>1</v>
      </c>
      <c r="G54" s="11" t="s">
        <v>18</v>
      </c>
      <c r="H54" s="11" t="s">
        <v>18</v>
      </c>
      <c r="I54" s="11" t="s">
        <v>18</v>
      </c>
      <c r="J54" s="11" t="s">
        <v>18</v>
      </c>
      <c r="K54" s="11">
        <v>1</v>
      </c>
      <c r="L54" s="11" t="s">
        <v>18</v>
      </c>
      <c r="M54" s="11" t="s">
        <v>18</v>
      </c>
      <c r="N54" s="11">
        <v>13</v>
      </c>
      <c r="O54" s="11" t="s">
        <v>18</v>
      </c>
    </row>
    <row r="55" spans="2:15" ht="15.75">
      <c r="B55" s="3" t="s">
        <v>3</v>
      </c>
      <c r="C55" s="10">
        <v>12</v>
      </c>
      <c r="D55" s="10">
        <v>1</v>
      </c>
      <c r="E55" s="10">
        <v>3</v>
      </c>
      <c r="F55" s="10">
        <v>1</v>
      </c>
      <c r="G55" s="10" t="s">
        <v>18</v>
      </c>
      <c r="H55" s="10" t="s">
        <v>18</v>
      </c>
      <c r="I55" s="10" t="s">
        <v>18</v>
      </c>
      <c r="J55" s="10" t="s">
        <v>18</v>
      </c>
      <c r="K55" s="10">
        <v>1</v>
      </c>
      <c r="L55" s="10" t="s">
        <v>18</v>
      </c>
      <c r="M55" s="10" t="s">
        <v>18</v>
      </c>
      <c r="N55" s="10">
        <v>6</v>
      </c>
      <c r="O55" s="10" t="s">
        <v>18</v>
      </c>
    </row>
    <row r="56" spans="2:15" ht="15.75">
      <c r="B56" s="3" t="s">
        <v>4</v>
      </c>
      <c r="C56" s="10">
        <v>12</v>
      </c>
      <c r="D56" s="10">
        <v>2</v>
      </c>
      <c r="E56" s="10">
        <v>3</v>
      </c>
      <c r="F56" s="10" t="s">
        <v>18</v>
      </c>
      <c r="G56" s="10" t="s">
        <v>18</v>
      </c>
      <c r="H56" s="10" t="s">
        <v>18</v>
      </c>
      <c r="I56" s="10" t="s">
        <v>18</v>
      </c>
      <c r="J56" s="10" t="s">
        <v>18</v>
      </c>
      <c r="K56" s="10" t="s">
        <v>18</v>
      </c>
      <c r="L56" s="10" t="s">
        <v>18</v>
      </c>
      <c r="M56" s="10" t="s">
        <v>18</v>
      </c>
      <c r="N56" s="10">
        <v>7</v>
      </c>
      <c r="O56" s="10" t="s">
        <v>18</v>
      </c>
    </row>
    <row r="57" spans="1:15" ht="15.75">
      <c r="A57" s="3" t="s">
        <v>89</v>
      </c>
      <c r="B57" s="3" t="s">
        <v>0</v>
      </c>
      <c r="C57" s="14">
        <v>48.5</v>
      </c>
      <c r="D57" s="14">
        <v>59.3</v>
      </c>
      <c r="E57" s="14">
        <v>47.5</v>
      </c>
      <c r="F57" s="14">
        <v>43.7</v>
      </c>
      <c r="G57" s="14">
        <v>51.8</v>
      </c>
      <c r="H57" s="14">
        <v>53.9</v>
      </c>
      <c r="I57" s="14" t="s">
        <v>18</v>
      </c>
      <c r="J57" s="14">
        <v>44.1</v>
      </c>
      <c r="K57" s="14">
        <v>58.5</v>
      </c>
      <c r="L57" s="14">
        <v>42.1</v>
      </c>
      <c r="M57" s="14">
        <v>55</v>
      </c>
      <c r="N57" s="14">
        <v>60.4</v>
      </c>
      <c r="O57" s="14" t="s">
        <v>18</v>
      </c>
    </row>
    <row r="58" spans="1:15" ht="15.75">
      <c r="A58" s="3" t="s">
        <v>90</v>
      </c>
      <c r="B58" s="3" t="s">
        <v>3</v>
      </c>
      <c r="C58" s="12">
        <v>47.8</v>
      </c>
      <c r="D58" s="12">
        <v>57.6</v>
      </c>
      <c r="E58" s="12">
        <v>45.6</v>
      </c>
      <c r="F58" s="12">
        <v>43.4</v>
      </c>
      <c r="G58" s="12">
        <v>44.8</v>
      </c>
      <c r="H58" s="12">
        <v>55</v>
      </c>
      <c r="I58" s="12" t="s">
        <v>18</v>
      </c>
      <c r="J58" s="12">
        <v>44.8</v>
      </c>
      <c r="K58" s="12">
        <v>60.6</v>
      </c>
      <c r="L58" s="12">
        <v>43.4</v>
      </c>
      <c r="M58" s="12">
        <v>51</v>
      </c>
      <c r="N58" s="12">
        <v>78.9</v>
      </c>
      <c r="O58" s="12" t="s">
        <v>18</v>
      </c>
    </row>
    <row r="59" spans="1:15" ht="15.75">
      <c r="A59" s="3" t="s">
        <v>90</v>
      </c>
      <c r="B59" s="3" t="s">
        <v>4</v>
      </c>
      <c r="C59" s="13">
        <v>49</v>
      </c>
      <c r="D59" s="13">
        <v>63</v>
      </c>
      <c r="E59" s="13">
        <v>48.3</v>
      </c>
      <c r="F59" s="13">
        <v>44</v>
      </c>
      <c r="G59" s="13">
        <v>53.6</v>
      </c>
      <c r="H59" s="13">
        <v>47.8</v>
      </c>
      <c r="I59" s="13" t="s">
        <v>18</v>
      </c>
      <c r="J59" s="13">
        <v>39.8</v>
      </c>
      <c r="K59" s="13">
        <v>57.4</v>
      </c>
      <c r="L59" s="13">
        <v>39.8</v>
      </c>
      <c r="M59" s="13">
        <v>58.6</v>
      </c>
      <c r="N59" s="13">
        <v>57.2</v>
      </c>
      <c r="O59" s="1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2018-05-10T12:10:39Z</cp:lastPrinted>
  <dcterms:created xsi:type="dcterms:W3CDTF">1997-12-18T10:46:00Z</dcterms:created>
  <dcterms:modified xsi:type="dcterms:W3CDTF">2018-05-10T12:10:41Z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