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081271\Desktop\厚生労働省仕入税額控除報告書\"/>
    </mc:Choice>
  </mc:AlternateContent>
  <bookViews>
    <workbookView xWindow="0" yWindow="0" windowWidth="14805" windowHeight="7695" activeTab="2"/>
  </bookViews>
  <sheets>
    <sheet name="入力・提出方法" sheetId="2" r:id="rId1"/>
    <sheet name="様式４" sheetId="3" r:id="rId2"/>
    <sheet name="入力用シート" sheetId="1" r:id="rId3"/>
  </sheets>
  <definedNames>
    <definedName name="_xlnm.Print_Area" localSheetId="2">入力用シート!$A$1:$AF$74</definedName>
    <definedName name="_xlnm.Print_Area" localSheetId="1">様式４!$A$1:$I$34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3" l="1"/>
  <c r="F3" i="3" l="1"/>
  <c r="A17" i="3"/>
  <c r="B32" i="3" l="1"/>
  <c r="B29" i="3" l="1"/>
  <c r="B28" i="3"/>
  <c r="B33" i="3"/>
  <c r="F10" i="3" l="1"/>
  <c r="F7" i="3" l="1"/>
  <c r="F8" i="3"/>
  <c r="F11" i="3"/>
  <c r="F9" i="3"/>
  <c r="A34" i="3" l="1"/>
  <c r="A33" i="3"/>
  <c r="A32" i="3"/>
  <c r="AA69" i="1"/>
  <c r="X69" i="1"/>
  <c r="U69" i="1"/>
  <c r="R69" i="1"/>
  <c r="O69" i="1"/>
  <c r="L69" i="1"/>
  <c r="I69" i="1"/>
  <c r="AD68" i="1"/>
  <c r="AD67" i="1"/>
  <c r="AD66" i="1"/>
  <c r="AD65" i="1"/>
  <c r="AD64" i="1"/>
  <c r="AD63" i="1"/>
  <c r="AD62" i="1"/>
  <c r="O50" i="1"/>
  <c r="L50" i="1"/>
  <c r="I50" i="1"/>
  <c r="R49" i="1"/>
  <c r="R48" i="1"/>
  <c r="R47" i="1"/>
  <c r="R46" i="1"/>
  <c r="R45" i="1"/>
  <c r="R44" i="1"/>
  <c r="R43" i="1"/>
  <c r="R50" i="1" s="1"/>
  <c r="AA36" i="1"/>
  <c r="I30" i="1"/>
  <c r="AG15" i="1"/>
  <c r="AD69" i="1" l="1"/>
  <c r="AA74" i="1" s="1"/>
  <c r="AA54" i="1"/>
  <c r="B27" i="3" l="1"/>
</calcChain>
</file>

<file path=xl/sharedStrings.xml><?xml version="1.0" encoding="utf-8"?>
<sst xmlns="http://schemas.openxmlformats.org/spreadsheetml/2006/main" count="132" uniqueCount="103">
  <si>
    <t>《入力用シート》</t>
    <rPh sb="1" eb="3">
      <t>ニュウリョク</t>
    </rPh>
    <rPh sb="3" eb="4">
      <t>ヨウ</t>
    </rPh>
    <phoneticPr fontId="4"/>
  </si>
  <si>
    <t>基本情報</t>
    <rPh sb="0" eb="2">
      <t>キホン</t>
    </rPh>
    <rPh sb="2" eb="4">
      <t>ジョウホウ</t>
    </rPh>
    <phoneticPr fontId="4"/>
  </si>
  <si>
    <t>提出日</t>
    <rPh sb="0" eb="3">
      <t>テイシュツビ</t>
    </rPh>
    <phoneticPr fontId="4"/>
  </si>
  <si>
    <t>令和</t>
    <rPh sb="0" eb="2">
      <t>レイワ</t>
    </rPh>
    <phoneticPr fontId="4"/>
  </si>
  <si>
    <t>年</t>
    <rPh sb="0" eb="1">
      <t>ネン</t>
    </rPh>
    <phoneticPr fontId="4"/>
  </si>
  <si>
    <t>月</t>
    <rPh sb="0" eb="1">
      <t>ガツ</t>
    </rPh>
    <phoneticPr fontId="4"/>
  </si>
  <si>
    <t>日</t>
    <rPh sb="0" eb="1">
      <t>ニチ</t>
    </rPh>
    <phoneticPr fontId="4"/>
  </si>
  <si>
    <t>交付決定日</t>
    <rPh sb="0" eb="2">
      <t>コウフ</t>
    </rPh>
    <rPh sb="2" eb="5">
      <t>ケッテイビ</t>
    </rPh>
    <phoneticPr fontId="4"/>
  </si>
  <si>
    <t>交付決定番号</t>
    <rPh sb="0" eb="2">
      <t>コウフ</t>
    </rPh>
    <rPh sb="2" eb="4">
      <t>ケッテイ</t>
    </rPh>
    <rPh sb="4" eb="6">
      <t>バンゴウ</t>
    </rPh>
    <phoneticPr fontId="4"/>
  </si>
  <si>
    <t>号</t>
    <rPh sb="0" eb="1">
      <t>ゴウ</t>
    </rPh>
    <phoneticPr fontId="4"/>
  </si>
  <si>
    <t>補助金確定額（精算額）</t>
    <rPh sb="0" eb="3">
      <t>ホジョキン</t>
    </rPh>
    <rPh sb="3" eb="5">
      <t>カクテイ</t>
    </rPh>
    <rPh sb="5" eb="6">
      <t>ガク</t>
    </rPh>
    <rPh sb="7" eb="9">
      <t>セイサン</t>
    </rPh>
    <rPh sb="9" eb="10">
      <t>ガク</t>
    </rPh>
    <phoneticPr fontId="4"/>
  </si>
  <si>
    <t>円</t>
    <rPh sb="0" eb="1">
      <t>エン</t>
    </rPh>
    <phoneticPr fontId="4"/>
  </si>
  <si>
    <t>【仕入控除税額（返還額）がない場合】</t>
    <phoneticPr fontId="4"/>
  </si>
  <si>
    <t>←プルダウン用</t>
    <rPh sb="6" eb="7">
      <t>ヨウ</t>
    </rPh>
    <phoneticPr fontId="4"/>
  </si>
  <si>
    <t>①</t>
    <phoneticPr fontId="4"/>
  </si>
  <si>
    <t>消費税の申告義務がない</t>
    <phoneticPr fontId="4"/>
  </si>
  <si>
    <t>基準期間における課税売上高（税抜）</t>
  </si>
  <si>
    <t>②</t>
    <phoneticPr fontId="4"/>
  </si>
  <si>
    <t>簡易課税方式により申告している</t>
    <phoneticPr fontId="4"/>
  </si>
  <si>
    <t>添付資料</t>
    <rPh sb="0" eb="2">
      <t>テンプ</t>
    </rPh>
    <rPh sb="2" eb="4">
      <t>シリョウ</t>
    </rPh>
    <phoneticPr fontId="4"/>
  </si>
  <si>
    <t>確定申告書の写し</t>
    <phoneticPr fontId="4"/>
  </si>
  <si>
    <t>③</t>
    <phoneticPr fontId="4"/>
  </si>
  <si>
    <t>公益法人等であって、特定収入割合が５％を超えている</t>
    <phoneticPr fontId="4"/>
  </si>
  <si>
    <t>（医療法人社団及び医療法人財団を除く）</t>
    <phoneticPr fontId="4"/>
  </si>
  <si>
    <t>特定収入割合</t>
  </si>
  <si>
    <t>％</t>
    <phoneticPr fontId="4"/>
  </si>
  <si>
    <t>特定収入割合の計算表の写し</t>
    <phoneticPr fontId="4"/>
  </si>
  <si>
    <t>④</t>
    <phoneticPr fontId="4"/>
  </si>
  <si>
    <t>補助対象経費にかかる消費税を、個別対応方式において、「非課税売上のみに要するもの」として申告している</t>
    <phoneticPr fontId="4"/>
  </si>
  <si>
    <t>確定申告書の写し</t>
    <phoneticPr fontId="4"/>
  </si>
  <si>
    <t>⑤</t>
    <phoneticPr fontId="4"/>
  </si>
  <si>
    <t>補助対象経費が人件費等の非課税仕入となっている</t>
    <phoneticPr fontId="4"/>
  </si>
  <si>
    <t>【仕入控除税額（返還額）がある場合】</t>
    <phoneticPr fontId="4"/>
  </si>
  <si>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4"/>
  </si>
  <si>
    <t>（課税売上割合）</t>
    <rPh sb="1" eb="3">
      <t>カゼイ</t>
    </rPh>
    <rPh sb="3" eb="5">
      <t>ウリア</t>
    </rPh>
    <rPh sb="5" eb="7">
      <t>ワリアイ</t>
    </rPh>
    <phoneticPr fontId="4"/>
  </si>
  <si>
    <t>課税資産の譲渡等の対価の額</t>
  </si>
  <si>
    <t>････　ａ</t>
    <phoneticPr fontId="4"/>
  </si>
  <si>
    <t>資産の譲渡等の対価の額</t>
  </si>
  <si>
    <t>････　ｂ</t>
    <phoneticPr fontId="4"/>
  </si>
  <si>
    <t>課税売上割合　ａ／ｂ＝</t>
    <rPh sb="0" eb="2">
      <t>カゼイ</t>
    </rPh>
    <rPh sb="2" eb="4">
      <t>ウリア</t>
    </rPh>
    <rPh sb="4" eb="6">
      <t>ワリアイ</t>
    </rPh>
    <phoneticPr fontId="4"/>
  </si>
  <si>
    <t>････　c</t>
    <phoneticPr fontId="4"/>
  </si>
  <si>
    <t>　※自動で計算されますが、税額控除の計算で端数処理している場合には、端数処理した金額を直接入力してください</t>
    <rPh sb="2" eb="4">
      <t>ジドウ</t>
    </rPh>
    <rPh sb="5" eb="7">
      <t>ケイサン</t>
    </rPh>
    <rPh sb="13" eb="15">
      <t>ゼイガク</t>
    </rPh>
    <phoneticPr fontId="4"/>
  </si>
  <si>
    <t>　　（注：申告書に記載された％をそのまま入力するわけではありません）</t>
    <phoneticPr fontId="4"/>
  </si>
  <si>
    <t>①課税売上割合が９５％以上かつ課税売上高が５億円以下の法人等の場合</t>
    <phoneticPr fontId="4"/>
  </si>
  <si>
    <t>（仕入控除税額（返還額））</t>
    <phoneticPr fontId="4"/>
  </si>
  <si>
    <t>補助金確定額（精算額）×１０／１１０＝</t>
    <phoneticPr fontId="4"/>
  </si>
  <si>
    <t>課税売上割合・控除対象仕入税額等の計算書の写し</t>
    <phoneticPr fontId="4"/>
  </si>
  <si>
    <t>②一括比例配分方式により消費税の申告を行っている場合</t>
    <rPh sb="1" eb="3">
      <t>イッカツ</t>
    </rPh>
    <rPh sb="3" eb="5">
      <t>ヒレイ</t>
    </rPh>
    <rPh sb="5" eb="7">
      <t>ハイブン</t>
    </rPh>
    <rPh sb="7" eb="9">
      <t>ホウシキ</t>
    </rPh>
    <phoneticPr fontId="4"/>
  </si>
  <si>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4"/>
  </si>
  <si>
    <t>対象経費の内訳</t>
    <rPh sb="0" eb="2">
      <t>タイショウ</t>
    </rPh>
    <rPh sb="2" eb="4">
      <t>ケイヒ</t>
    </rPh>
    <rPh sb="5" eb="7">
      <t>ウチワケ</t>
    </rPh>
    <phoneticPr fontId="4"/>
  </si>
  <si>
    <t>課税仕入額
（１０％）</t>
    <rPh sb="0" eb="2">
      <t>カゼイ</t>
    </rPh>
    <rPh sb="2" eb="4">
      <t>シイ</t>
    </rPh>
    <rPh sb="4" eb="5">
      <t>ガク</t>
    </rPh>
    <phoneticPr fontId="4"/>
  </si>
  <si>
    <t>課税仕入額
（８％）</t>
    <rPh sb="0" eb="2">
      <t>カゼイ</t>
    </rPh>
    <rPh sb="2" eb="4">
      <t>シイ</t>
    </rPh>
    <rPh sb="4" eb="5">
      <t>ガク</t>
    </rPh>
    <phoneticPr fontId="4"/>
  </si>
  <si>
    <t>非課税・
不課税仕入額</t>
    <rPh sb="0" eb="3">
      <t>ヒカゼイ</t>
    </rPh>
    <rPh sb="5" eb="8">
      <t>フカゼイ</t>
    </rPh>
    <rPh sb="8" eb="10">
      <t>シイ</t>
    </rPh>
    <rPh sb="10" eb="11">
      <t>ガク</t>
    </rPh>
    <phoneticPr fontId="4"/>
  </si>
  <si>
    <t>合　　計</t>
    <rPh sb="0" eb="1">
      <t>ゴウ</t>
    </rPh>
    <rPh sb="3" eb="4">
      <t>ケイ</t>
    </rPh>
    <phoneticPr fontId="4"/>
  </si>
  <si>
    <t>課税売上割合・控除対象仕入税額等の計算書の写し</t>
    <phoneticPr fontId="4"/>
  </si>
  <si>
    <t>ｄ</t>
    <phoneticPr fontId="4"/>
  </si>
  <si>
    <t>ｅ</t>
    <phoneticPr fontId="4"/>
  </si>
  <si>
    <t>ｆ</t>
    <phoneticPr fontId="4"/>
  </si>
  <si>
    <t>（補助金確定額（精算額）×１０／１１０×ｃ×(ｄ／ｆ))＋</t>
    <phoneticPr fontId="4"/>
  </si>
  <si>
    <t>（補助金確定額（精算額）×　８／１０８×ｃ×(ｅ／ｆ))＝</t>
    <phoneticPr fontId="4"/>
  </si>
  <si>
    <t>③個別対応方式により消費税の申告を行っている場合</t>
    <phoneticPr fontId="4"/>
  </si>
  <si>
    <t>課税仕入額（10％分）</t>
    <rPh sb="0" eb="2">
      <t>カゼイ</t>
    </rPh>
    <rPh sb="2" eb="4">
      <t>シイ</t>
    </rPh>
    <rPh sb="4" eb="5">
      <t>ガク</t>
    </rPh>
    <rPh sb="9" eb="10">
      <t>ブン</t>
    </rPh>
    <phoneticPr fontId="4"/>
  </si>
  <si>
    <t>課税仕入額（8％分）</t>
    <rPh sb="0" eb="2">
      <t>カゼイ</t>
    </rPh>
    <rPh sb="2" eb="4">
      <t>シイ</t>
    </rPh>
    <rPh sb="4" eb="5">
      <t>ガク</t>
    </rPh>
    <rPh sb="8" eb="9">
      <t>ブン</t>
    </rPh>
    <phoneticPr fontId="4"/>
  </si>
  <si>
    <t>課税売上割合・控除対象仕入税額等の計算書の写し</t>
    <phoneticPr fontId="4"/>
  </si>
  <si>
    <t>課税売上
対 応 分</t>
    <rPh sb="0" eb="2">
      <t>カゼイ</t>
    </rPh>
    <rPh sb="2" eb="4">
      <t>ウリア</t>
    </rPh>
    <rPh sb="5" eb="6">
      <t>タイ</t>
    </rPh>
    <rPh sb="7" eb="8">
      <t>オウ</t>
    </rPh>
    <rPh sb="9" eb="10">
      <t>ブン</t>
    </rPh>
    <phoneticPr fontId="4"/>
  </si>
  <si>
    <t>共通対応分</t>
    <rPh sb="0" eb="1">
      <t>トモ</t>
    </rPh>
    <rPh sb="1" eb="2">
      <t>トオル</t>
    </rPh>
    <rPh sb="2" eb="3">
      <t>タイ</t>
    </rPh>
    <rPh sb="3" eb="4">
      <t>オウ</t>
    </rPh>
    <rPh sb="4" eb="5">
      <t>ブン</t>
    </rPh>
    <phoneticPr fontId="4"/>
  </si>
  <si>
    <t>非課税売上
対　応　分</t>
    <rPh sb="0" eb="1">
      <t>ヒ</t>
    </rPh>
    <rPh sb="1" eb="3">
      <t>カゼイ</t>
    </rPh>
    <rPh sb="3" eb="5">
      <t>ウリア</t>
    </rPh>
    <rPh sb="6" eb="7">
      <t>タイ</t>
    </rPh>
    <rPh sb="8" eb="9">
      <t>オウ</t>
    </rPh>
    <rPh sb="10" eb="11">
      <t>ブン</t>
    </rPh>
    <phoneticPr fontId="4"/>
  </si>
  <si>
    <t>ｇ</t>
    <phoneticPr fontId="4"/>
  </si>
  <si>
    <t>ｈ</t>
    <phoneticPr fontId="4"/>
  </si>
  <si>
    <t>ｉ</t>
    <phoneticPr fontId="4"/>
  </si>
  <si>
    <t>ｊ</t>
    <phoneticPr fontId="4"/>
  </si>
  <si>
    <t>ｋ</t>
    <phoneticPr fontId="4"/>
  </si>
  <si>
    <t>（仕入控除税額（返還額））</t>
    <phoneticPr fontId="4"/>
  </si>
  <si>
    <t>（補助金確定額（精算額）×１０／１１０×(ｇ／ｋ))＋（補助金確定額（精算額）×１０／１１０×ｃ×（ｈ／ｋ））＋</t>
    <rPh sb="28" eb="31">
      <t>ホジョキン</t>
    </rPh>
    <rPh sb="31" eb="34">
      <t>カクテイガク</t>
    </rPh>
    <rPh sb="35" eb="38">
      <t>セイサンガク</t>
    </rPh>
    <phoneticPr fontId="4"/>
  </si>
  <si>
    <t>（補助金確定額（精算額）×　８／１０８×(ｉ／ｋ))＋（補助金確定額（精算額）×　８／１０８×ｃ×（ｊ／ｋ））＝</t>
    <rPh sb="28" eb="31">
      <t>ホジョキン</t>
    </rPh>
    <rPh sb="31" eb="34">
      <t>カクテイガク</t>
    </rPh>
    <rPh sb="35" eb="38">
      <t>セイサンガク</t>
    </rPh>
    <phoneticPr fontId="4"/>
  </si>
  <si>
    <t>入力、提出方法</t>
    <rPh sb="0" eb="2">
      <t>ニュウリョク</t>
    </rPh>
    <rPh sb="3" eb="5">
      <t>テイシュツ</t>
    </rPh>
    <rPh sb="5" eb="7">
      <t>ホウホウ</t>
    </rPh>
    <phoneticPr fontId="4"/>
  </si>
  <si>
    <t>３　添付書類</t>
  </si>
  <si>
    <t>①　「入力用シート」を記載してください　※入力されたものが「様式４」に転記されます</t>
    <rPh sb="3" eb="6">
      <t>ニュウリョクヨウ</t>
    </rPh>
    <rPh sb="11" eb="13">
      <t>キサイ</t>
    </rPh>
    <rPh sb="21" eb="23">
      <t>ニュウリョク</t>
    </rPh>
    <rPh sb="30" eb="32">
      <t>ヨウシキ</t>
    </rPh>
    <rPh sb="35" eb="37">
      <t>テンキ</t>
    </rPh>
    <phoneticPr fontId="4"/>
  </si>
  <si>
    <t>②　「様式４」、「入力用シート」を印刷してください</t>
    <rPh sb="3" eb="5">
      <t>ヨウシキ</t>
    </rPh>
    <rPh sb="9" eb="12">
      <t>ニュウリョクヨウ</t>
    </rPh>
    <rPh sb="17" eb="19">
      <t>インサツ</t>
    </rPh>
    <phoneticPr fontId="4"/>
  </si>
  <si>
    <t>③　印刷したものに添付資料（様式４に記載されているもの）を付けて以下に郵送してください</t>
    <rPh sb="2" eb="4">
      <t>インサツ</t>
    </rPh>
    <rPh sb="9" eb="11">
      <t>テンプ</t>
    </rPh>
    <rPh sb="11" eb="13">
      <t>シリョウ</t>
    </rPh>
    <rPh sb="14" eb="16">
      <t>ヨウシキ</t>
    </rPh>
    <rPh sb="18" eb="20">
      <t>キサイ</t>
    </rPh>
    <rPh sb="29" eb="30">
      <t>ツ</t>
    </rPh>
    <rPh sb="32" eb="34">
      <t>イカ</t>
    </rPh>
    <rPh sb="35" eb="37">
      <t>ユウソウ</t>
    </rPh>
    <phoneticPr fontId="4"/>
  </si>
  <si>
    <t xml:space="preserve"> 　　　提出先：〒753-8501 　山口市滝町1-1 </t>
    <rPh sb="19" eb="22">
      <t>ヤマグチシ</t>
    </rPh>
    <rPh sb="22" eb="24">
      <t>タキマチ</t>
    </rPh>
    <phoneticPr fontId="4"/>
  </si>
  <si>
    <t>　　　　　　　山口県健康福祉部健康増進課　あて</t>
    <rPh sb="7" eb="10">
      <t>ヤマグチケン</t>
    </rPh>
    <rPh sb="10" eb="15">
      <t>ケンコウフクシブ</t>
    </rPh>
    <rPh sb="15" eb="17">
      <t>ケンコウ</t>
    </rPh>
    <rPh sb="17" eb="20">
      <t>ゾウシンカ</t>
    </rPh>
    <phoneticPr fontId="4"/>
  </si>
  <si>
    <t>様式４</t>
    <rPh sb="0" eb="2">
      <t>ヨウシキ</t>
    </rPh>
    <phoneticPr fontId="10"/>
  </si>
  <si>
    <t>所在地</t>
    <rPh sb="0" eb="3">
      <t>ショザイチ</t>
    </rPh>
    <phoneticPr fontId="4"/>
  </si>
  <si>
    <t>医療機関等名称</t>
    <rPh sb="0" eb="4">
      <t>イリョウキカン</t>
    </rPh>
    <rPh sb="4" eb="5">
      <t>ナド</t>
    </rPh>
    <rPh sb="5" eb="7">
      <t>メイショウ</t>
    </rPh>
    <phoneticPr fontId="4"/>
  </si>
  <si>
    <t>代表者氏名</t>
    <rPh sb="0" eb="3">
      <t>ダイヒョウシャ</t>
    </rPh>
    <rPh sb="3" eb="5">
      <t>シメイ</t>
    </rPh>
    <phoneticPr fontId="4"/>
  </si>
  <si>
    <t>担当者　職・氏名</t>
    <rPh sb="0" eb="3">
      <t>タントウシャ</t>
    </rPh>
    <rPh sb="4" eb="5">
      <t>ショク</t>
    </rPh>
    <rPh sb="6" eb="8">
      <t>シメイ</t>
    </rPh>
    <phoneticPr fontId="4"/>
  </si>
  <si>
    <t>連絡先</t>
    <rPh sb="0" eb="3">
      <t>レンラクサキ</t>
    </rPh>
    <phoneticPr fontId="4"/>
  </si>
  <si>
    <t>所在地：</t>
    <rPh sb="0" eb="3">
      <t>ショザイチ</t>
    </rPh>
    <phoneticPr fontId="4"/>
  </si>
  <si>
    <t>代表者氏名：</t>
    <rPh sb="0" eb="3">
      <t>ダイヒョウシャ</t>
    </rPh>
    <rPh sb="3" eb="4">
      <t>シ</t>
    </rPh>
    <phoneticPr fontId="4"/>
  </si>
  <si>
    <t>連絡先：</t>
    <rPh sb="0" eb="2">
      <t>レンラク</t>
    </rPh>
    <rPh sb="2" eb="3">
      <t>サキ</t>
    </rPh>
    <phoneticPr fontId="4"/>
  </si>
  <si>
    <t>指令</t>
    <rPh sb="0" eb="2">
      <t>シレイ</t>
    </rPh>
    <phoneticPr fontId="4"/>
  </si>
  <si>
    <t>健康増進第</t>
    <rPh sb="0" eb="2">
      <t>ケンコウ</t>
    </rPh>
    <rPh sb="2" eb="4">
      <t>ゾウシン</t>
    </rPh>
    <rPh sb="4" eb="5">
      <t>ダイ</t>
    </rPh>
    <phoneticPr fontId="4"/>
  </si>
  <si>
    <t>　　　 令和２年度医療機関・薬局等における感染拡大防止等支援事業費</t>
    <rPh sb="4" eb="6">
      <t>レイワ</t>
    </rPh>
    <rPh sb="9" eb="13">
      <t>イリョウキカン</t>
    </rPh>
    <rPh sb="14" eb="16">
      <t>ヤッキョク</t>
    </rPh>
    <rPh sb="16" eb="17">
      <t>ナド</t>
    </rPh>
    <rPh sb="21" eb="25">
      <t>カンセンカクダイ</t>
    </rPh>
    <rPh sb="25" eb="27">
      <t>ボウシ</t>
    </rPh>
    <rPh sb="27" eb="28">
      <t>ナド</t>
    </rPh>
    <rPh sb="28" eb="30">
      <t>シエン</t>
    </rPh>
    <rPh sb="30" eb="33">
      <t>ジギョウヒ</t>
    </rPh>
    <phoneticPr fontId="10"/>
  </si>
  <si>
    <t>　　　 補助金に係る消費税仕入控除税額の報告について</t>
    <rPh sb="4" eb="7">
      <t>ホジョキン</t>
    </rPh>
    <rPh sb="8" eb="9">
      <t>カカ</t>
    </rPh>
    <rPh sb="10" eb="13">
      <t>ショウヒゼイ</t>
    </rPh>
    <rPh sb="13" eb="15">
      <t>シイレ</t>
    </rPh>
    <rPh sb="15" eb="17">
      <t>コウジョ</t>
    </rPh>
    <rPh sb="17" eb="19">
      <t>ゼイガク</t>
    </rPh>
    <rPh sb="20" eb="22">
      <t>ホウコク</t>
    </rPh>
    <phoneticPr fontId="10"/>
  </si>
  <si>
    <t>１　補助金の額の確定額（又は事業実績報告額）</t>
    <rPh sb="2" eb="5">
      <t>ホジョキン</t>
    </rPh>
    <rPh sb="6" eb="7">
      <t>ガク</t>
    </rPh>
    <rPh sb="8" eb="10">
      <t>カクテイ</t>
    </rPh>
    <rPh sb="10" eb="11">
      <t>ガク</t>
    </rPh>
    <rPh sb="12" eb="13">
      <t>マタ</t>
    </rPh>
    <rPh sb="14" eb="18">
      <t>ジギョウジッセキ</t>
    </rPh>
    <rPh sb="18" eb="20">
      <t>ホウコク</t>
    </rPh>
    <rPh sb="20" eb="21">
      <t>ガク</t>
    </rPh>
    <phoneticPr fontId="10"/>
  </si>
  <si>
    <t xml:space="preserve">金 </t>
    <rPh sb="0" eb="1">
      <t>キン</t>
    </rPh>
    <phoneticPr fontId="3"/>
  </si>
  <si>
    <t>　円</t>
    <rPh sb="1" eb="2">
      <t>エン</t>
    </rPh>
    <phoneticPr fontId="3"/>
  </si>
  <si>
    <t>２　消費税の申告により確定した消費税仕入控除税額（要補助金返還相当額）</t>
    <rPh sb="6" eb="8">
      <t>シンコク</t>
    </rPh>
    <rPh sb="11" eb="13">
      <t>カクテイ</t>
    </rPh>
    <rPh sb="18" eb="20">
      <t>シイレ</t>
    </rPh>
    <rPh sb="20" eb="22">
      <t>コウジョ</t>
    </rPh>
    <rPh sb="22" eb="24">
      <t>ゼイガク</t>
    </rPh>
    <rPh sb="25" eb="26">
      <t>ヨウ</t>
    </rPh>
    <rPh sb="26" eb="29">
      <t>ホジョキン</t>
    </rPh>
    <rPh sb="29" eb="31">
      <t>ヘンカン</t>
    </rPh>
    <rPh sb="31" eb="34">
      <t>ソウトウガク</t>
    </rPh>
    <phoneticPr fontId="10"/>
  </si>
  <si>
    <t>担当者 職・氏名：</t>
    <rPh sb="0" eb="3">
      <t>タントウシャ</t>
    </rPh>
    <rPh sb="4" eb="5">
      <t>ショク</t>
    </rPh>
    <rPh sb="6" eb="7">
      <t>シ</t>
    </rPh>
    <phoneticPr fontId="4"/>
  </si>
  <si>
    <t>申請者 　名　称：</t>
    <rPh sb="0" eb="3">
      <t>シンセイシャ</t>
    </rPh>
    <rPh sb="5" eb="6">
      <t>ナ</t>
    </rPh>
    <rPh sb="7" eb="8">
      <t>ショウ</t>
    </rPh>
    <phoneticPr fontId="4"/>
  </si>
  <si>
    <t xml:space="preserve"> 山口県知事　　様</t>
    <rPh sb="1" eb="6">
      <t>ヤマグチケンチジ</t>
    </rPh>
    <rPh sb="8" eb="9">
      <t>サマ</t>
    </rPh>
    <phoneticPr fontId="3"/>
  </si>
  <si>
    <t>※①～⑤のうち該当するものをプルダウンで「○」を選択してください（①、③の場合、右側の黄色部分も記載してください）</t>
    <rPh sb="7" eb="9">
      <t>ガイトウ</t>
    </rPh>
    <rPh sb="24" eb="26">
      <t>センタク</t>
    </rPh>
    <rPh sb="37" eb="39">
      <t>バアイ</t>
    </rPh>
    <rPh sb="40" eb="42">
      <t>ミギガワ</t>
    </rPh>
    <rPh sb="43" eb="45">
      <t>キイロ</t>
    </rPh>
    <rPh sb="45" eb="47">
      <t>ブブン</t>
    </rPh>
    <rPh sb="48" eb="50">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</si>
</sst>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1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name val="ＭＳ Ｐ明朝"/>
      <family val="1"/>
      <charset val="128"/>
    </font>
    <font>
      <sz val="12"/>
      <color theme="1"/>
      <name val="ＭＳ 明朝"/>
      <family val="1"/>
      <charset val="128"/>
    </font>
    <font>
      <sz val="6"/>
      <name val="ＭＳ Ｐ明朝"/>
      <family val="1"/>
      <charset val="128"/>
    </font>
    <font>
      <sz val="11"/>
      <color theme="1"/>
      <name val="ＭＳ 明朝"/>
      <family val="1"/>
      <charset val="128"/>
    </font>
    <font>
      <strike/>
      <sz val="12"/>
      <color theme="1"/>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00"/>
        <bgColor rgb="FFFFFF00"/>
      </patternFill>
    </fill>
  </fills>
  <borders count="2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86">
    <xf numFmtId="0" fontId="0" fillId="0" borderId="0" xfId="0">
      <alignment vertical="center"/>
    </xf>
    <xf numFmtId="0" fontId="0" fillId="0" borderId="0" xfId="0" applyAlignment="1">
      <alignment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Alignment="1"/>
    <xf numFmtId="0" fontId="7" fillId="0" borderId="0" xfId="0" applyFont="1" applyAlignment="1"/>
    <xf numFmtId="0" fontId="5" fillId="0" borderId="0" xfId="0" applyFont="1" applyAlignment="1"/>
    <xf numFmtId="0" fontId="9" fillId="0" borderId="0" xfId="2" applyFont="1" applyAlignment="1">
      <alignment vertical="center"/>
    </xf>
    <xf numFmtId="0" fontId="9" fillId="0" borderId="0" xfId="2" applyFont="1" applyFill="1" applyAlignment="1">
      <alignment vertical="center"/>
    </xf>
    <xf numFmtId="0" fontId="9" fillId="0" borderId="0" xfId="2" applyFont="1" applyFill="1" applyAlignment="1">
      <alignment horizontal="right" vertical="center"/>
    </xf>
    <xf numFmtId="0" fontId="9" fillId="0" borderId="0" xfId="2" applyFont="1" applyFill="1" applyAlignment="1">
      <alignment horizontal="centerContinuous" vertical="center"/>
    </xf>
    <xf numFmtId="0" fontId="12" fillId="0" borderId="0" xfId="2" applyFont="1" applyFill="1" applyAlignment="1">
      <alignment vertical="center"/>
    </xf>
    <xf numFmtId="0" fontId="12" fillId="0" borderId="0" xfId="2" applyFont="1" applyAlignment="1">
      <alignment vertical="center"/>
    </xf>
    <xf numFmtId="0" fontId="11" fillId="0" borderId="0" xfId="2" applyFont="1" applyFill="1" applyAlignment="1">
      <alignment horizontal="right" vertical="center"/>
    </xf>
    <xf numFmtId="0" fontId="9" fillId="0" borderId="0" xfId="2" applyFont="1" applyFill="1" applyAlignment="1">
      <alignment horizontal="right" vertical="center"/>
    </xf>
    <xf numFmtId="38" fontId="9" fillId="0" borderId="0" xfId="1" applyFont="1" applyFill="1" applyAlignment="1">
      <alignment vertical="center" shrinkToFit="1"/>
    </xf>
    <xf numFmtId="0" fontId="9" fillId="0" borderId="0" xfId="2" applyFont="1" applyFill="1" applyAlignment="1">
      <alignment horizontal="right" vertical="center"/>
    </xf>
    <xf numFmtId="0" fontId="9" fillId="0" borderId="0" xfId="2" applyFont="1" applyFill="1" applyAlignment="1">
      <alignment horizontal="center" vertical="center"/>
    </xf>
    <xf numFmtId="0" fontId="9" fillId="0" borderId="0" xfId="2" applyFont="1" applyAlignment="1">
      <alignment horizontal="centerContinuous" vertic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38" fontId="9" fillId="0" borderId="0" xfId="1" applyFont="1" applyFill="1" applyAlignment="1">
      <alignment vertical="center" shrinkToFit="1"/>
    </xf>
    <xf numFmtId="0" fontId="9" fillId="0" borderId="0" xfId="2" applyFont="1" applyFill="1" applyAlignment="1">
      <alignment horizontal="right" vertical="center"/>
    </xf>
    <xf numFmtId="0" fontId="9" fillId="0" borderId="0" xfId="2" applyFont="1" applyFill="1" applyAlignment="1">
      <alignment horizontal="right" vertical="center" shrinkToFit="1"/>
    </xf>
    <xf numFmtId="0" fontId="9" fillId="0" borderId="0" xfId="2" applyFont="1" applyFill="1" applyAlignment="1">
      <alignment horizontal="right" vertical="center" indent="1" shrinkToFit="1"/>
    </xf>
    <xf numFmtId="0" fontId="9" fillId="0" borderId="0" xfId="2" applyFont="1" applyFill="1" applyAlignment="1">
      <alignment horizontal="left" vertical="center" wrapText="1"/>
    </xf>
    <xf numFmtId="0" fontId="0" fillId="0" borderId="5" xfId="0" applyBorder="1" applyAlignment="1">
      <alignment horizontal="distributed" vertical="center"/>
    </xf>
    <xf numFmtId="0" fontId="2" fillId="0" borderId="1" xfId="0" applyFont="1" applyBorder="1" applyAlignment="1">
      <alignment horizontal="righ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38" fontId="0" fillId="0" borderId="10" xfId="1" applyFont="1" applyBorder="1" applyAlignment="1">
      <alignment vertical="center"/>
    </xf>
    <xf numFmtId="38" fontId="0" fillId="0" borderId="11" xfId="1" applyFont="1" applyBorder="1" applyAlignment="1">
      <alignment vertical="center"/>
    </xf>
    <xf numFmtId="38" fontId="0" fillId="0" borderId="12" xfId="1" applyFont="1" applyBorder="1" applyAlignment="1">
      <alignment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0" xfId="0" applyAlignment="1">
      <alignment horizontal="right" vertical="center"/>
    </xf>
    <xf numFmtId="0" fontId="0" fillId="0" borderId="9" xfId="0" applyBorder="1" applyAlignment="1">
      <alignment horizontal="right" vertical="center"/>
    </xf>
    <xf numFmtId="38" fontId="0" fillId="0" borderId="5" xfId="1" applyFont="1" applyBorder="1" applyAlignment="1">
      <alignment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8" fontId="0" fillId="0" borderId="6" xfId="1" applyFont="1" applyBorder="1" applyAlignment="1">
      <alignment vertical="center"/>
    </xf>
    <xf numFmtId="38" fontId="0" fillId="0" borderId="7" xfId="1" applyFont="1" applyBorder="1" applyAlignment="1">
      <alignment vertical="center"/>
    </xf>
    <xf numFmtId="38" fontId="0" fillId="0" borderId="8" xfId="1" applyFont="1" applyBorder="1" applyAlignment="1">
      <alignment vertical="center"/>
    </xf>
    <xf numFmtId="38" fontId="9" fillId="0" borderId="0" xfId="1" applyFont="1" applyFill="1" applyAlignment="1">
      <alignment horizontal="center" vertical="center" shrinkToFit="1"/>
    </xf>
    <xf numFmtId="0" fontId="9" fillId="0" borderId="0" xfId="2" applyFont="1" applyFill="1" applyAlignment="1">
      <alignment horizontal="left" vertical="center" shrinkToFit="1"/>
    </xf>
    <xf numFmtId="38" fontId="9" fillId="0" borderId="0" xfId="1" applyFont="1" applyFill="1" applyAlignment="1">
      <alignment horizontal="left" vertical="center"/>
    </xf>
    <xf numFmtId="0" fontId="0" fillId="3" borderId="7" xfId="0" applyFill="1" applyBorder="1" applyAlignment="1" applyProtection="1">
      <alignment horizontal="center" vertical="center"/>
      <protection locked="0"/>
    </xf>
    <xf numFmtId="38" fontId="0" fillId="3" borderId="6" xfId="1" applyFont="1" applyFill="1" applyBorder="1" applyAlignment="1" applyProtection="1">
      <alignment vertical="center"/>
      <protection locked="0"/>
    </xf>
    <xf numFmtId="38" fontId="0" fillId="3" borderId="7" xfId="1" applyFont="1" applyFill="1" applyBorder="1" applyAlignment="1" applyProtection="1">
      <alignment vertical="center"/>
      <protection locked="0"/>
    </xf>
    <xf numFmtId="176" fontId="0" fillId="3" borderId="6" xfId="1" applyNumberFormat="1" applyFont="1" applyFill="1" applyBorder="1" applyAlignment="1" applyProtection="1">
      <alignment vertical="center"/>
      <protection locked="0"/>
    </xf>
    <xf numFmtId="176" fontId="0" fillId="3" borderId="7" xfId="1" applyNumberFormat="1" applyFont="1" applyFill="1" applyBorder="1" applyAlignment="1" applyProtection="1">
      <alignment vertical="center"/>
      <protection locked="0"/>
    </xf>
    <xf numFmtId="0" fontId="0" fillId="3" borderId="6" xfId="0"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0" fillId="3" borderId="8" xfId="0" applyFill="1" applyBorder="1" applyAlignment="1" applyProtection="1">
      <alignment horizontal="center" vertical="center" shrinkToFit="1"/>
      <protection locked="0"/>
    </xf>
    <xf numFmtId="0" fontId="0" fillId="3" borderId="6"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38" fontId="0" fillId="3" borderId="6" xfId="1" applyFont="1" applyFill="1" applyBorder="1" applyAlignment="1" applyProtection="1">
      <alignment horizontal="center" vertical="center"/>
      <protection locked="0"/>
    </xf>
    <xf numFmtId="38" fontId="0" fillId="3" borderId="7" xfId="1" applyFont="1"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2" xfId="0" applyFill="1" applyBorder="1" applyAlignment="1" applyProtection="1">
      <alignment vertical="center"/>
      <protection locked="0"/>
    </xf>
    <xf numFmtId="0" fontId="0" fillId="3" borderId="3" xfId="0" applyFill="1" applyBorder="1" applyAlignment="1" applyProtection="1">
      <alignment vertical="center"/>
      <protection locked="0"/>
    </xf>
    <xf numFmtId="0" fontId="0" fillId="3" borderId="4" xfId="0" applyFill="1" applyBorder="1" applyAlignment="1" applyProtection="1">
      <alignment vertical="center"/>
      <protection locked="0"/>
    </xf>
    <xf numFmtId="0" fontId="0" fillId="3" borderId="6" xfId="0" applyFill="1" applyBorder="1" applyAlignment="1" applyProtection="1">
      <alignment vertical="center"/>
      <protection locked="0"/>
    </xf>
    <xf numFmtId="0" fontId="0" fillId="3" borderId="7" xfId="0" applyFill="1" applyBorder="1" applyAlignment="1" applyProtection="1">
      <alignment vertical="center"/>
      <protection locked="0"/>
    </xf>
    <xf numFmtId="0" fontId="0" fillId="3" borderId="8" xfId="0" applyFill="1" applyBorder="1" applyAlignment="1" applyProtection="1">
      <alignment vertical="center"/>
      <protection locked="0"/>
    </xf>
    <xf numFmtId="38" fontId="0" fillId="3" borderId="8" xfId="1" applyFont="1" applyFill="1" applyBorder="1" applyAlignment="1" applyProtection="1">
      <alignment vertical="center"/>
      <protection locked="0"/>
    </xf>
    <xf numFmtId="38" fontId="0" fillId="3" borderId="5" xfId="1" applyFont="1" applyFill="1" applyBorder="1" applyAlignment="1" applyProtection="1">
      <alignment vertical="center"/>
      <protection locked="0"/>
    </xf>
  </cellXfs>
  <cellStyles count="3">
    <cellStyle name="桁区切り" xfId="1" builtinId="6"/>
    <cellStyle name="標準" xfId="0" builtinId="0"/>
    <cellStyle name="標準 2" xfId="2"/>
  </cellStyles>
  <dxfs count="2">
    <dxf>
      <font>
        <color theme="7" tint="0.79998168889431442"/>
      </font>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47625</xdr:colOff>
      <xdr:row>11</xdr:row>
      <xdr:rowOff>19051</xdr:rowOff>
    </xdr:from>
    <xdr:to>
      <xdr:col>11</xdr:col>
      <xdr:colOff>590550</xdr:colOff>
      <xdr:row>36</xdr:row>
      <xdr:rowOff>19052</xdr:rowOff>
    </xdr:to>
    <xdr:sp macro="" textlink="">
      <xdr:nvSpPr>
        <xdr:cNvPr id="2" name="角丸四角形 1"/>
        <xdr:cNvSpPr/>
      </xdr:nvSpPr>
      <xdr:spPr>
        <a:xfrm>
          <a:off x="47625" y="2733676"/>
          <a:ext cx="8086725" cy="5953126"/>
        </a:xfrm>
        <a:prstGeom prst="roundRect">
          <a:avLst>
            <a:gd name="adj" fmla="val 6354"/>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u="none">
              <a:solidFill>
                <a:sysClr val="windowText" lastClr="000000"/>
              </a:solidFill>
              <a:effectLst/>
              <a:latin typeface="+mn-lt"/>
              <a:ea typeface="+mn-ea"/>
              <a:cs typeface="+mn-cs"/>
            </a:rPr>
            <a:t>（参考）仕入税額控除額（返還額）</a:t>
          </a:r>
          <a:endParaRPr kumimoji="1" lang="en-US" altLang="ja-JP" sz="1100" b="1" u="none">
            <a:solidFill>
              <a:sysClr val="windowText" lastClr="000000"/>
            </a:solidFill>
            <a:effectLst/>
            <a:latin typeface="+mn-lt"/>
            <a:ea typeface="+mn-ea"/>
            <a:cs typeface="+mn-cs"/>
          </a:endParaRPr>
        </a:p>
        <a:p>
          <a:endParaRPr kumimoji="1" lang="en-US" altLang="ja-JP" sz="1100" b="1"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（１）仕入控除税額（返還額）がない場合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・消費税の申告義務がない</a:t>
          </a:r>
        </a:p>
        <a:p>
          <a:r>
            <a:rPr kumimoji="1" lang="ja-JP" altLang="en-US" sz="1100" b="0" u="none">
              <a:solidFill>
                <a:sysClr val="windowText" lastClr="000000"/>
              </a:solidFill>
              <a:effectLst/>
              <a:latin typeface="+mn-lt"/>
              <a:ea typeface="+mn-ea"/>
              <a:cs typeface="+mn-cs"/>
            </a:rPr>
            <a:t>　　・簡易課税方式により申告している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・公益法人等であって、特定収入割合が５％を超えている（医療法人社団及び医療法人財団を除く）</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・補助対象経費にかかる消費税を、個別対応方式において、「非課税売上のみに要するもの」として申告している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・補助対象経費が人件費等の非課税仕入となっている</a:t>
          </a:r>
          <a:endParaRPr kumimoji="1" lang="en-US" altLang="ja-JP" sz="1100" b="0" u="none">
            <a:solidFill>
              <a:sysClr val="windowText" lastClr="000000"/>
            </a:solidFill>
            <a:effectLst/>
            <a:latin typeface="+mn-lt"/>
            <a:ea typeface="+mn-ea"/>
            <a:cs typeface="+mn-cs"/>
          </a:endParaRPr>
        </a:p>
        <a:p>
          <a:endParaRPr kumimoji="1" lang="en-US" altLang="ja-JP" sz="1100" b="0"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（２）仕入控除税額（返還額）がある場合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ア　課税売上割合が９５％以上かつ課税売上高が５億円以下の法人等の場合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イ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であって、個別対応方式により消費税の申告を行っている場合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ＡとＢの合計額</a:t>
          </a:r>
        </a:p>
        <a:p>
          <a:r>
            <a:rPr kumimoji="1" lang="ja-JP" altLang="en-US" sz="1100" b="0" u="none">
              <a:solidFill>
                <a:sysClr val="windowText" lastClr="000000"/>
              </a:solidFill>
              <a:effectLst/>
              <a:latin typeface="+mn-lt"/>
              <a:ea typeface="+mn-ea"/>
              <a:cs typeface="+mn-cs"/>
            </a:rPr>
            <a:t>　　　　　Ａ　課税売上のみに要する補助対象経費に使用された補助金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Ｂ　課税売上と非課税売上に共通して要する補助対象経費に使用された補助金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共通するもの／補助対象経費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ウ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であって、一括比例配分方式により消費税の申告を行っている場合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課税仕入額／補助対象経費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view="pageBreakPreview" zoomScale="90" zoomScaleNormal="100" zoomScaleSheetLayoutView="90" workbookViewId="0">
      <selection activeCell="D11" sqref="D11"/>
    </sheetView>
  </sheetViews>
  <sheetFormatPr defaultRowHeight="13.5" x14ac:dyDescent="0.15"/>
  <cols>
    <col min="1" max="16384" width="9" style="8"/>
  </cols>
  <sheetData>
    <row r="1" spans="1:12" ht="14.25" thickBot="1" x14ac:dyDescent="0.2"/>
    <row r="2" spans="1:12" ht="15" thickBot="1" x14ac:dyDescent="0.2">
      <c r="A2" s="23" t="s">
        <v>75</v>
      </c>
      <c r="B2" s="24"/>
      <c r="C2" s="24"/>
      <c r="D2" s="24"/>
      <c r="E2" s="24"/>
      <c r="F2" s="24"/>
      <c r="G2" s="24"/>
      <c r="H2" s="24"/>
      <c r="I2" s="24"/>
      <c r="J2" s="24"/>
      <c r="K2" s="24"/>
      <c r="L2" s="25"/>
    </row>
    <row r="3" spans="1:12" ht="14.25" x14ac:dyDescent="0.15">
      <c r="A3" s="9"/>
      <c r="B3" s="9"/>
      <c r="C3" s="9"/>
      <c r="D3" s="9"/>
      <c r="E3" s="9"/>
      <c r="F3" s="9"/>
      <c r="G3" s="9"/>
      <c r="H3" s="9"/>
      <c r="I3" s="9"/>
      <c r="J3" s="9"/>
      <c r="K3" s="9"/>
      <c r="L3" s="9"/>
    </row>
    <row r="4" spans="1:12" ht="14.25" x14ac:dyDescent="0.15">
      <c r="A4" s="9" t="s">
        <v>77</v>
      </c>
      <c r="B4" s="9"/>
      <c r="C4" s="9"/>
      <c r="D4" s="9"/>
      <c r="E4" s="9"/>
      <c r="F4" s="9"/>
      <c r="G4" s="9"/>
      <c r="H4" s="9"/>
      <c r="I4" s="9"/>
      <c r="J4" s="9"/>
      <c r="K4" s="9"/>
      <c r="L4" s="9"/>
    </row>
    <row r="5" spans="1:12" ht="14.25" x14ac:dyDescent="0.15">
      <c r="A5" s="9" t="s">
        <v>78</v>
      </c>
      <c r="B5" s="9"/>
      <c r="C5" s="9"/>
      <c r="D5" s="9"/>
      <c r="E5" s="9"/>
      <c r="F5" s="9"/>
      <c r="G5" s="9"/>
      <c r="H5" s="9"/>
      <c r="I5" s="9"/>
      <c r="J5" s="9"/>
      <c r="K5" s="9"/>
      <c r="L5" s="9"/>
    </row>
    <row r="6" spans="1:12" ht="14.25" x14ac:dyDescent="0.15">
      <c r="A6" s="9" t="s">
        <v>79</v>
      </c>
      <c r="B6" s="9"/>
      <c r="C6" s="9"/>
      <c r="D6" s="9"/>
      <c r="E6" s="9"/>
      <c r="F6" s="9"/>
      <c r="G6" s="9"/>
      <c r="H6" s="9"/>
      <c r="I6" s="9"/>
      <c r="J6" s="9"/>
      <c r="K6" s="9"/>
      <c r="L6" s="9"/>
    </row>
    <row r="7" spans="1:12" ht="14.25" x14ac:dyDescent="0.15">
      <c r="A7" s="9"/>
      <c r="B7" s="9"/>
      <c r="C7" s="9"/>
      <c r="D7" s="9"/>
      <c r="E7" s="9"/>
      <c r="F7" s="9"/>
      <c r="G7" s="9"/>
      <c r="H7" s="9"/>
      <c r="I7" s="9"/>
      <c r="J7" s="9"/>
      <c r="K7" s="9"/>
      <c r="L7" s="9"/>
    </row>
    <row r="8" spans="1:12" ht="14.25" x14ac:dyDescent="0.15">
      <c r="A8" s="9" t="s">
        <v>80</v>
      </c>
      <c r="B8" s="9"/>
      <c r="C8" s="9"/>
      <c r="D8" s="9"/>
      <c r="E8" s="9"/>
      <c r="F8" s="9"/>
      <c r="G8" s="9"/>
      <c r="H8" s="9"/>
      <c r="I8" s="9"/>
      <c r="J8" s="9"/>
      <c r="K8" s="9"/>
      <c r="L8" s="9"/>
    </row>
    <row r="9" spans="1:12" ht="14.25" x14ac:dyDescent="0.15">
      <c r="A9" s="9" t="s">
        <v>81</v>
      </c>
      <c r="B9" s="9"/>
      <c r="C9" s="9"/>
      <c r="D9" s="9"/>
      <c r="E9" s="9"/>
      <c r="F9" s="9"/>
      <c r="G9" s="9"/>
      <c r="H9" s="9"/>
      <c r="I9" s="9"/>
      <c r="J9" s="9"/>
      <c r="K9" s="9"/>
      <c r="L9" s="9"/>
    </row>
    <row r="10" spans="1:12" x14ac:dyDescent="0.15">
      <c r="A10" s="10"/>
    </row>
    <row r="11" spans="1:12" x14ac:dyDescent="0.15">
      <c r="A11" s="10"/>
    </row>
  </sheetData>
  <mergeCells count="1">
    <mergeCell ref="A2:L2"/>
  </mergeCells>
  <phoneticPr fontId="3"/>
  <conditionalFormatting sqref="A14:A18 A31 A36 A54">
    <cfRule type="containsText" dxfId="1" priority="1" operator="containsText" text="複数選択不可">
      <formula>NOT(ISERROR(SEARCH("複数選択不可",A14)))</formula>
    </cfRule>
  </conditionalFormatting>
  <dataValidations count="1">
    <dataValidation type="list" allowBlank="1" showInputMessage="1" showErrorMessage="1" sqref="A14:A18 A31 A36 A54">
      <formula1>$AG$12</formula1>
    </dataValidation>
  </dataValidation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view="pageBreakPreview" zoomScaleNormal="100" zoomScaleSheetLayoutView="100" workbookViewId="0">
      <selection activeCell="B27" sqref="B27:D27"/>
    </sheetView>
  </sheetViews>
  <sheetFormatPr defaultColWidth="8.125" defaultRowHeight="21.75" customHeight="1" x14ac:dyDescent="0.15"/>
  <cols>
    <col min="1" max="9" width="9.75" style="11" customWidth="1"/>
    <col min="10" max="16384" width="8.125" style="11"/>
  </cols>
  <sheetData>
    <row r="1" spans="1:10" ht="21.75" customHeight="1" x14ac:dyDescent="0.15">
      <c r="A1" s="11" t="s">
        <v>82</v>
      </c>
    </row>
    <row r="2" spans="1:10" ht="21.75" customHeight="1" x14ac:dyDescent="0.15">
      <c r="H2" s="27"/>
      <c r="I2" s="27"/>
    </row>
    <row r="3" spans="1:10" ht="21.75" customHeight="1" x14ac:dyDescent="0.15">
      <c r="A3" s="12"/>
      <c r="B3" s="12"/>
      <c r="C3" s="12"/>
      <c r="D3" s="12"/>
      <c r="E3" s="12"/>
      <c r="F3" s="28" t="str">
        <f>"令和 "&amp;入力用シート!H4&amp;" 年 "&amp;入力用シート!K4&amp;" 月 "&amp;入力用シート!N4&amp;" 日　"</f>
        <v>令和  年  月  日　</v>
      </c>
      <c r="G3" s="28"/>
      <c r="H3" s="28"/>
      <c r="I3" s="28"/>
    </row>
    <row r="4" spans="1:10" ht="21.75" customHeight="1" x14ac:dyDescent="0.15">
      <c r="A4" s="12"/>
      <c r="B4" s="12"/>
      <c r="C4" s="12"/>
      <c r="D4" s="12"/>
      <c r="E4" s="12"/>
      <c r="F4" s="12"/>
      <c r="G4" s="12"/>
      <c r="H4" s="12"/>
      <c r="I4" s="12"/>
    </row>
    <row r="5" spans="1:10" ht="21.75" customHeight="1" x14ac:dyDescent="0.15">
      <c r="A5" s="12" t="s">
        <v>101</v>
      </c>
      <c r="B5" s="12"/>
      <c r="C5" s="12"/>
      <c r="D5" s="12"/>
      <c r="E5" s="12"/>
      <c r="F5" s="12"/>
      <c r="G5" s="12"/>
      <c r="H5" s="12"/>
      <c r="I5" s="12"/>
    </row>
    <row r="6" spans="1:10" ht="21.75" customHeight="1" x14ac:dyDescent="0.15">
      <c r="A6" s="12"/>
      <c r="B6" s="12"/>
      <c r="C6" s="12"/>
      <c r="D6" s="12"/>
      <c r="E6" s="12"/>
      <c r="F6" s="12"/>
      <c r="G6" s="12"/>
      <c r="H6" s="12"/>
      <c r="I6" s="12"/>
    </row>
    <row r="7" spans="1:10" ht="21.75" customHeight="1" x14ac:dyDescent="0.15">
      <c r="A7" s="12"/>
      <c r="B7" s="12"/>
      <c r="C7" s="12"/>
      <c r="D7" s="12"/>
      <c r="E7" s="13" t="s">
        <v>88</v>
      </c>
      <c r="F7" s="29" t="str">
        <f>IF(入力用シート!F5="","（入力用シートより自動転記）",入力用シート!F5)</f>
        <v>（入力用シートより自動転記）</v>
      </c>
      <c r="G7" s="29"/>
      <c r="H7" s="29"/>
      <c r="I7" s="29"/>
    </row>
    <row r="8" spans="1:10" ht="21.75" customHeight="1" x14ac:dyDescent="0.15">
      <c r="A8" s="12"/>
      <c r="B8" s="12"/>
      <c r="C8" s="12"/>
      <c r="D8" s="12"/>
      <c r="E8" s="13" t="s">
        <v>100</v>
      </c>
      <c r="F8" s="29" t="str">
        <f>IF(入力用シート!F6="","（入力用シートより自動転記）",入力用シート!F6)</f>
        <v>（入力用シートより自動転記）</v>
      </c>
      <c r="G8" s="29"/>
      <c r="H8" s="29"/>
      <c r="I8" s="29"/>
    </row>
    <row r="9" spans="1:10" ht="21.75" customHeight="1" x14ac:dyDescent="0.15">
      <c r="A9" s="12"/>
      <c r="B9" s="12"/>
      <c r="C9" s="12"/>
      <c r="D9" s="12"/>
      <c r="E9" s="13" t="s">
        <v>89</v>
      </c>
      <c r="F9" s="29" t="str">
        <f>IF(入力用シート!F7="","（入力用シートより自動転記）",入力用シート!F7)</f>
        <v>（入力用シートより自動転記）</v>
      </c>
      <c r="G9" s="29"/>
      <c r="H9" s="29"/>
      <c r="I9" s="29"/>
    </row>
    <row r="10" spans="1:10" ht="21.75" customHeight="1" x14ac:dyDescent="0.15">
      <c r="A10" s="12"/>
      <c r="B10" s="12"/>
      <c r="C10" s="12"/>
      <c r="D10" s="12"/>
      <c r="E10" s="18" t="s">
        <v>99</v>
      </c>
      <c r="F10" s="29" t="str">
        <f>IF(入力用シート!F8="","（入力用シートより自動転記）",入力用シート!F8)</f>
        <v>（入力用シートより自動転記）</v>
      </c>
      <c r="G10" s="29"/>
      <c r="H10" s="29"/>
      <c r="I10" s="29"/>
    </row>
    <row r="11" spans="1:10" ht="21.75" customHeight="1" x14ac:dyDescent="0.15">
      <c r="A11" s="12"/>
      <c r="B11" s="12"/>
      <c r="C11" s="12"/>
      <c r="D11" s="12"/>
      <c r="E11" s="13" t="s">
        <v>90</v>
      </c>
      <c r="F11" s="29" t="str">
        <f>IF(入力用シート!F9="","（入力用シートより自動転記）",入力用シート!F9)</f>
        <v>（入力用シートより自動転記）</v>
      </c>
      <c r="G11" s="29"/>
      <c r="H11" s="29"/>
      <c r="I11" s="29"/>
    </row>
    <row r="12" spans="1:10" ht="21.75" customHeight="1" x14ac:dyDescent="0.15">
      <c r="A12" s="12"/>
      <c r="B12" s="12"/>
      <c r="C12" s="12"/>
      <c r="D12" s="12"/>
      <c r="E12" s="12"/>
      <c r="F12" s="12"/>
      <c r="G12" s="12"/>
      <c r="H12" s="12"/>
      <c r="I12" s="12"/>
    </row>
    <row r="13" spans="1:10" ht="21.75" customHeight="1" x14ac:dyDescent="0.15">
      <c r="A13" s="12"/>
      <c r="B13" s="12"/>
      <c r="C13" s="12"/>
      <c r="D13" s="12"/>
      <c r="E13" s="12"/>
      <c r="F13" s="12"/>
      <c r="G13" s="12"/>
      <c r="H13" s="12"/>
      <c r="I13" s="12"/>
    </row>
    <row r="14" spans="1:10" ht="21.75" customHeight="1" x14ac:dyDescent="0.15">
      <c r="A14" s="12" t="s">
        <v>93</v>
      </c>
      <c r="B14" s="14"/>
      <c r="C14" s="14"/>
      <c r="D14" s="14"/>
      <c r="E14" s="14"/>
      <c r="F14" s="14"/>
      <c r="G14" s="14"/>
      <c r="H14" s="14"/>
      <c r="I14" s="14"/>
    </row>
    <row r="15" spans="1:10" ht="21.75" customHeight="1" x14ac:dyDescent="0.15">
      <c r="A15" s="12" t="s">
        <v>94</v>
      </c>
      <c r="B15" s="12"/>
      <c r="C15" s="12"/>
      <c r="D15" s="12"/>
      <c r="E15" s="12"/>
      <c r="F15" s="12"/>
      <c r="G15" s="12"/>
      <c r="H15" s="14"/>
      <c r="I15" s="21"/>
      <c r="J15" s="22"/>
    </row>
    <row r="16" spans="1:10" ht="21.75" customHeight="1" x14ac:dyDescent="0.15">
      <c r="A16" s="12"/>
      <c r="B16" s="12"/>
      <c r="C16" s="12"/>
      <c r="D16" s="12"/>
      <c r="E16" s="12"/>
      <c r="F16" s="12"/>
      <c r="G16" s="12"/>
      <c r="H16" s="12"/>
      <c r="I16" s="12"/>
    </row>
    <row r="17" spans="1:9" ht="21.75" customHeight="1" x14ac:dyDescent="0.15">
      <c r="A17" s="30" t="str">
        <f>"　令和 "&amp;入力用シート!H10&amp;" 年 "&amp;入力用シート!K10&amp;" 月 "&amp;入力用シート!N10&amp;" 日付け指令 "&amp;入力用シート!H11&amp;" 健康増進第 "&amp;入力用シート!M11&amp;" 号で交付を受けました補助金にかかる消費税仕入控除税額について、次のとおり関係書類を添えて報告します。"</f>
        <v>　令和  年  月  日付け指令  健康増進第  号で交付を受けました補助金にかかる消費税仕入控除税額について、次のとおり関係書類を添えて報告します。</v>
      </c>
      <c r="B17" s="30"/>
      <c r="C17" s="30"/>
      <c r="D17" s="30"/>
      <c r="E17" s="30"/>
      <c r="F17" s="30"/>
      <c r="G17" s="30"/>
      <c r="H17" s="30"/>
      <c r="I17" s="30"/>
    </row>
    <row r="18" spans="1:9" ht="21.75" customHeight="1" x14ac:dyDescent="0.15">
      <c r="A18" s="30"/>
      <c r="B18" s="30"/>
      <c r="C18" s="30"/>
      <c r="D18" s="30"/>
      <c r="E18" s="30"/>
      <c r="F18" s="30"/>
      <c r="G18" s="30"/>
      <c r="H18" s="30"/>
      <c r="I18" s="30"/>
    </row>
    <row r="19" spans="1:9" ht="21.75" customHeight="1" x14ac:dyDescent="0.15">
      <c r="A19" s="30"/>
      <c r="B19" s="30"/>
      <c r="C19" s="30"/>
      <c r="D19" s="30"/>
      <c r="E19" s="30"/>
      <c r="F19" s="30"/>
      <c r="G19" s="30"/>
      <c r="H19" s="30"/>
      <c r="I19" s="30"/>
    </row>
    <row r="20" spans="1:9" ht="21.75" customHeight="1" x14ac:dyDescent="0.15">
      <c r="A20" s="30"/>
      <c r="B20" s="30"/>
      <c r="C20" s="30"/>
      <c r="D20" s="30"/>
      <c r="E20" s="30"/>
      <c r="F20" s="30"/>
      <c r="G20" s="30"/>
      <c r="H20" s="30"/>
      <c r="I20" s="30"/>
    </row>
    <row r="21" spans="1:9" ht="21.75" customHeight="1" x14ac:dyDescent="0.15">
      <c r="A21" s="12"/>
      <c r="B21" s="12"/>
      <c r="C21" s="12"/>
      <c r="D21" s="12"/>
      <c r="E21" s="12"/>
      <c r="F21" s="12"/>
      <c r="G21" s="12"/>
      <c r="H21" s="12"/>
      <c r="I21" s="12"/>
    </row>
    <row r="22" spans="1:9" ht="21.75" customHeight="1" x14ac:dyDescent="0.15">
      <c r="A22" s="12" t="s">
        <v>95</v>
      </c>
      <c r="B22" s="12"/>
      <c r="C22" s="12"/>
      <c r="D22" s="12"/>
      <c r="E22" s="12"/>
      <c r="F22" s="12"/>
      <c r="G22" s="12"/>
      <c r="H22" s="12"/>
      <c r="I22" s="12"/>
    </row>
    <row r="23" spans="1:9" ht="21.75" customHeight="1" x14ac:dyDescent="0.15">
      <c r="A23" s="20" t="s">
        <v>96</v>
      </c>
      <c r="B23" s="61" t="str">
        <f>IF(入力用シート!F12="","（入力用シートより自動転記）",入力用シート!F12)</f>
        <v>（入力用シートより自動転記）</v>
      </c>
      <c r="C23" s="61"/>
      <c r="D23" s="61"/>
      <c r="E23" s="12" t="s">
        <v>97</v>
      </c>
      <c r="F23" s="12"/>
      <c r="G23" s="12"/>
      <c r="H23" s="12"/>
      <c r="I23" s="12"/>
    </row>
    <row r="24" spans="1:9" ht="21.75" customHeight="1" x14ac:dyDescent="0.15">
      <c r="A24" s="12"/>
      <c r="B24" s="12"/>
      <c r="C24" s="12"/>
      <c r="D24" s="12"/>
      <c r="E24" s="20"/>
      <c r="F24" s="19"/>
      <c r="G24" s="19"/>
      <c r="H24" s="19"/>
      <c r="I24" s="12"/>
    </row>
    <row r="25" spans="1:9" ht="21.75" customHeight="1" x14ac:dyDescent="0.15">
      <c r="A25" s="12"/>
      <c r="B25" s="12"/>
      <c r="C25" s="12"/>
      <c r="D25" s="12"/>
      <c r="E25" s="12"/>
      <c r="F25" s="12"/>
      <c r="G25" s="12"/>
      <c r="H25" s="12"/>
      <c r="I25" s="12"/>
    </row>
    <row r="26" spans="1:9" ht="21.75" customHeight="1" x14ac:dyDescent="0.15">
      <c r="A26" s="12" t="s">
        <v>98</v>
      </c>
      <c r="B26" s="12"/>
      <c r="C26" s="12"/>
      <c r="D26" s="12"/>
      <c r="E26" s="12"/>
      <c r="F26" s="12"/>
      <c r="G26" s="12"/>
      <c r="H26" s="12"/>
      <c r="I26" s="12"/>
    </row>
    <row r="27" spans="1:9" ht="21.75" customHeight="1" x14ac:dyDescent="0.15">
      <c r="A27" s="20" t="s">
        <v>96</v>
      </c>
      <c r="B27" s="26" t="str">
        <f>IF(OR(入力用シート!A17="○",入力用シート!A18="○",入力用シート!A19="○",入力用シート!A20="○",入力用シート!A21="○"),0,IF(入力用シート!A34="○",入力用シート!AA36,IF(入力用シート!A39="○",入力用シート!AA54,IF(入力用シート!A57="○",入力用シート!AA74,"（入力用シートより自動転記）"))))</f>
        <v>（入力用シートより自動転記）</v>
      </c>
      <c r="C27" s="26"/>
      <c r="D27" s="26"/>
      <c r="E27" s="12" t="s">
        <v>97</v>
      </c>
      <c r="F27" s="12"/>
      <c r="G27" s="12"/>
      <c r="H27" s="12"/>
      <c r="I27" s="12"/>
    </row>
    <row r="28" spans="1:9" ht="21.75" customHeight="1" x14ac:dyDescent="0.15">
      <c r="A28" s="12"/>
      <c r="B28" s="62" t="str">
        <f>IF(入力用シート!A17="○","（理由）"&amp;入力用シート!C17&amp;"ため",IF(入力用シート!A18="○","（理由）"&amp;入力用シート!C18&amp;"ため",IF(入力用シート!A19="○","（理由）"&amp;入力用シート!C19&amp;"ため",IF(入力用シート!A20="○","（理由）"&amp;入力用シート!C20&amp;"ため",IF(入力用シート!A21="○","（理由）"&amp;入力用シート!C21&amp;"ため","")))))</f>
        <v/>
      </c>
      <c r="C28" s="62"/>
      <c r="D28" s="62"/>
      <c r="E28" s="62"/>
      <c r="F28" s="62"/>
      <c r="G28" s="62"/>
      <c r="H28" s="62"/>
      <c r="I28" s="62"/>
    </row>
    <row r="29" spans="1:9" ht="21.75" customHeight="1" x14ac:dyDescent="0.15">
      <c r="A29" s="12"/>
      <c r="B29" s="63" t="str">
        <f>IF(入力用シート!A17="○","課税売上高（税抜）　"&amp;TEXT(入力用シート!Z17,"###,###")&amp;"　円",IF(入力用シート!A19="○","特定収入割合　"&amp;TEXT(入力用シート!Z19,"###.0")&amp;"　%",""))</f>
        <v/>
      </c>
      <c r="C29" s="63"/>
      <c r="D29" s="63"/>
      <c r="E29" s="63"/>
      <c r="F29" s="63"/>
      <c r="G29" s="63"/>
      <c r="H29" s="63"/>
      <c r="I29" s="12"/>
    </row>
    <row r="30" spans="1:9" ht="21.75" customHeight="1" x14ac:dyDescent="0.15">
      <c r="A30" s="12"/>
      <c r="B30" s="12"/>
      <c r="C30" s="12"/>
      <c r="D30" s="12"/>
      <c r="E30" s="12"/>
      <c r="F30" s="12"/>
      <c r="G30" s="12"/>
      <c r="H30" s="12"/>
      <c r="I30" s="12"/>
    </row>
    <row r="31" spans="1:9" s="16" customFormat="1" ht="21.75" customHeight="1" x14ac:dyDescent="0.15">
      <c r="A31" s="12" t="s">
        <v>76</v>
      </c>
      <c r="B31" s="15"/>
      <c r="C31" s="15"/>
      <c r="D31" s="15"/>
      <c r="E31" s="15"/>
      <c r="F31" s="15"/>
      <c r="G31" s="15"/>
      <c r="H31" s="15"/>
      <c r="I31" s="15"/>
    </row>
    <row r="32" spans="1:9" ht="21.75" customHeight="1" x14ac:dyDescent="0.15">
      <c r="A32" s="20" t="str">
        <f>IF(OR(B32="",B32="（入力用シートより自動転記）"),"","・")</f>
        <v/>
      </c>
      <c r="B32" s="12" t="str">
        <f>IF(入力用シート!A17="○","なし",IF(入力用シート!A18="○",入力用シート!AI18,IF(入力用シート!A19="○",入力用シート!AI19,IF(入力用シート!A20="○",入力用シート!AI20,IF(入力用シート!A21="○",入力用シート!AI21,IF(入力用シート!A34="○",入力用シート!AG35,IF(入力用シート!A39="○",入力用シート!AG40,IF(入力用シート!A57="○",入力用シート!AG58,"（入力用シートより自動転記）"))))))))</f>
        <v>（入力用シートより自動転記）</v>
      </c>
      <c r="C32" s="12"/>
      <c r="D32" s="12"/>
      <c r="E32" s="12"/>
      <c r="F32" s="12"/>
      <c r="G32" s="12"/>
      <c r="H32" s="12"/>
      <c r="I32" s="12"/>
    </row>
    <row r="33" spans="1:9" ht="21.75" customHeight="1" x14ac:dyDescent="0.15">
      <c r="A33" s="20" t="str">
        <f>IF(B33="","","・")</f>
        <v/>
      </c>
      <c r="B33" s="12" t="str">
        <f>IF(入力用シート!A34="○",入力用シート!AG36,IF(入力用シート!A39="○",入力用シート!AG41,IF(入力用シート!A57="○",入力用シート!AG59,"")))</f>
        <v/>
      </c>
      <c r="C33" s="12"/>
      <c r="D33" s="12"/>
      <c r="E33" s="12"/>
      <c r="F33" s="12"/>
      <c r="G33" s="12"/>
      <c r="H33" s="12"/>
      <c r="I33" s="12"/>
    </row>
    <row r="34" spans="1:9" ht="21.75" customHeight="1" x14ac:dyDescent="0.15">
      <c r="A34" s="17" t="str">
        <f>IF(B34="","","・")</f>
        <v/>
      </c>
    </row>
  </sheetData>
  <mergeCells count="12">
    <mergeCell ref="B29:H29"/>
    <mergeCell ref="H2:I2"/>
    <mergeCell ref="F3:I3"/>
    <mergeCell ref="F9:I9"/>
    <mergeCell ref="F11:I11"/>
    <mergeCell ref="A17:I20"/>
    <mergeCell ref="F8:I8"/>
    <mergeCell ref="F7:I7"/>
    <mergeCell ref="F10:I10"/>
    <mergeCell ref="B23:D23"/>
    <mergeCell ref="B27:D27"/>
    <mergeCell ref="B28:I28"/>
  </mergeCells>
  <phoneticPr fontId="3"/>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4"/>
  <sheetViews>
    <sheetView tabSelected="1" view="pageBreakPreview" topLeftCell="A16" zoomScaleNormal="100" zoomScaleSheetLayoutView="100" workbookViewId="0">
      <selection activeCell="V25" sqref="V25"/>
    </sheetView>
  </sheetViews>
  <sheetFormatPr defaultColWidth="4.625" defaultRowHeight="17.25" customHeight="1" x14ac:dyDescent="0.15"/>
  <cols>
    <col min="1" max="34" width="4.625" style="1"/>
    <col min="35" max="35" width="9.25" style="1" bestFit="1" customWidth="1"/>
    <col min="36" max="16384" width="4.625" style="1"/>
  </cols>
  <sheetData>
    <row r="1" spans="1:34" ht="17.25" customHeight="1" thickBot="1" x14ac:dyDescent="0.2">
      <c r="A1" s="32"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row>
    <row r="2" spans="1:34" ht="17.25" customHeight="1" thickBot="1" x14ac:dyDescent="0.2">
      <c r="A2" s="33" t="s">
        <v>1</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5"/>
    </row>
    <row r="4" spans="1:34" ht="17.25" customHeight="1" x14ac:dyDescent="0.15">
      <c r="A4" s="31" t="s">
        <v>2</v>
      </c>
      <c r="B4" s="31"/>
      <c r="C4" s="31"/>
      <c r="D4" s="31"/>
      <c r="E4" s="31"/>
      <c r="F4" s="36" t="s">
        <v>3</v>
      </c>
      <c r="G4" s="37"/>
      <c r="H4" s="74"/>
      <c r="I4" s="74"/>
      <c r="J4" s="2" t="s">
        <v>4</v>
      </c>
      <c r="K4" s="64"/>
      <c r="L4" s="64"/>
      <c r="M4" s="2" t="s">
        <v>5</v>
      </c>
      <c r="N4" s="64"/>
      <c r="O4" s="64"/>
      <c r="P4" s="3" t="s">
        <v>6</v>
      </c>
    </row>
    <row r="5" spans="1:34" ht="17.25" customHeight="1" x14ac:dyDescent="0.15">
      <c r="A5" s="31" t="s">
        <v>83</v>
      </c>
      <c r="B5" s="31"/>
      <c r="C5" s="31"/>
      <c r="D5" s="31"/>
      <c r="E5" s="31"/>
      <c r="F5" s="69"/>
      <c r="G5" s="70"/>
      <c r="H5" s="70"/>
      <c r="I5" s="70"/>
      <c r="J5" s="70"/>
      <c r="K5" s="70"/>
      <c r="L5" s="70"/>
      <c r="M5" s="70"/>
      <c r="N5" s="70"/>
      <c r="O5" s="70"/>
      <c r="P5" s="71"/>
    </row>
    <row r="6" spans="1:34" ht="17.25" customHeight="1" x14ac:dyDescent="0.15">
      <c r="A6" s="31" t="s">
        <v>84</v>
      </c>
      <c r="B6" s="31"/>
      <c r="C6" s="31"/>
      <c r="D6" s="31"/>
      <c r="E6" s="31"/>
      <c r="F6" s="69"/>
      <c r="G6" s="70"/>
      <c r="H6" s="70"/>
      <c r="I6" s="70"/>
      <c r="J6" s="70"/>
      <c r="K6" s="70"/>
      <c r="L6" s="70"/>
      <c r="M6" s="70"/>
      <c r="N6" s="70"/>
      <c r="O6" s="70"/>
      <c r="P6" s="71"/>
    </row>
    <row r="7" spans="1:34" ht="17.25" customHeight="1" x14ac:dyDescent="0.15">
      <c r="A7" s="31" t="s">
        <v>85</v>
      </c>
      <c r="B7" s="31"/>
      <c r="C7" s="31"/>
      <c r="D7" s="31"/>
      <c r="E7" s="31"/>
      <c r="F7" s="69"/>
      <c r="G7" s="70"/>
      <c r="H7" s="70"/>
      <c r="I7" s="70"/>
      <c r="J7" s="70"/>
      <c r="K7" s="70"/>
      <c r="L7" s="70"/>
      <c r="M7" s="70"/>
      <c r="N7" s="70"/>
      <c r="O7" s="70"/>
      <c r="P7" s="71"/>
    </row>
    <row r="8" spans="1:34" ht="17.25" customHeight="1" x14ac:dyDescent="0.15">
      <c r="A8" s="31" t="s">
        <v>86</v>
      </c>
      <c r="B8" s="31"/>
      <c r="C8" s="31"/>
      <c r="D8" s="31"/>
      <c r="E8" s="31"/>
      <c r="F8" s="69"/>
      <c r="G8" s="70"/>
      <c r="H8" s="70"/>
      <c r="I8" s="70"/>
      <c r="J8" s="70"/>
      <c r="K8" s="70"/>
      <c r="L8" s="70"/>
      <c r="M8" s="70"/>
      <c r="N8" s="70"/>
      <c r="O8" s="70"/>
      <c r="P8" s="71"/>
    </row>
    <row r="9" spans="1:34" ht="17.25" customHeight="1" x14ac:dyDescent="0.15">
      <c r="A9" s="31" t="s">
        <v>87</v>
      </c>
      <c r="B9" s="31"/>
      <c r="C9" s="31"/>
      <c r="D9" s="31"/>
      <c r="E9" s="31"/>
      <c r="F9" s="72"/>
      <c r="G9" s="64"/>
      <c r="H9" s="64"/>
      <c r="I9" s="64"/>
      <c r="J9" s="64"/>
      <c r="K9" s="64"/>
      <c r="L9" s="64"/>
      <c r="M9" s="64"/>
      <c r="N9" s="64"/>
      <c r="O9" s="64"/>
      <c r="P9" s="73"/>
    </row>
    <row r="10" spans="1:34" ht="17.25" customHeight="1" x14ac:dyDescent="0.15">
      <c r="A10" s="31" t="s">
        <v>7</v>
      </c>
      <c r="B10" s="31"/>
      <c r="C10" s="31"/>
      <c r="D10" s="31"/>
      <c r="E10" s="31"/>
      <c r="F10" s="36" t="s">
        <v>3</v>
      </c>
      <c r="G10" s="37"/>
      <c r="H10" s="64"/>
      <c r="I10" s="64"/>
      <c r="J10" s="2" t="s">
        <v>4</v>
      </c>
      <c r="K10" s="64"/>
      <c r="L10" s="64"/>
      <c r="M10" s="2" t="s">
        <v>5</v>
      </c>
      <c r="N10" s="64"/>
      <c r="O10" s="64"/>
      <c r="P10" s="3" t="s">
        <v>6</v>
      </c>
    </row>
    <row r="11" spans="1:34" ht="17.25" customHeight="1" x14ac:dyDescent="0.15">
      <c r="A11" s="31" t="s">
        <v>8</v>
      </c>
      <c r="B11" s="31"/>
      <c r="C11" s="31"/>
      <c r="D11" s="31"/>
      <c r="E11" s="31"/>
      <c r="F11" s="38" t="s">
        <v>91</v>
      </c>
      <c r="G11" s="39"/>
      <c r="H11" s="64"/>
      <c r="I11" s="64"/>
      <c r="J11" s="39" t="s">
        <v>92</v>
      </c>
      <c r="K11" s="39"/>
      <c r="L11" s="39"/>
      <c r="M11" s="64"/>
      <c r="N11" s="64"/>
      <c r="O11" s="64"/>
      <c r="P11" s="4" t="s">
        <v>9</v>
      </c>
    </row>
    <row r="12" spans="1:34" ht="17.25" customHeight="1" x14ac:dyDescent="0.15">
      <c r="A12" s="31" t="s">
        <v>10</v>
      </c>
      <c r="B12" s="31"/>
      <c r="C12" s="31"/>
      <c r="D12" s="31"/>
      <c r="E12" s="31"/>
      <c r="F12" s="75"/>
      <c r="G12" s="76"/>
      <c r="H12" s="76"/>
      <c r="I12" s="76"/>
      <c r="J12" s="76"/>
      <c r="K12" s="76"/>
      <c r="L12" s="76"/>
      <c r="M12" s="76"/>
      <c r="N12" s="76"/>
      <c r="O12" s="76"/>
      <c r="P12" s="4" t="s">
        <v>11</v>
      </c>
    </row>
    <row r="13" spans="1:34" ht="17.25" customHeight="1" thickBot="1" x14ac:dyDescent="0.2"/>
    <row r="14" spans="1:34" ht="17.25" customHeight="1" thickBot="1" x14ac:dyDescent="0.2">
      <c r="A14" s="33" t="s">
        <v>12</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5"/>
    </row>
    <row r="15" spans="1:34" ht="17.25" customHeight="1" x14ac:dyDescent="0.15">
      <c r="A15" s="1" t="s">
        <v>102</v>
      </c>
      <c r="AG15" s="1" t="str">
        <f>IF((COUNTIF(A17:A21,"○")+COUNTIF(A34:A57,"○"))&gt;0,"複数選択不可","○")</f>
        <v>○</v>
      </c>
      <c r="AH15" s="1" t="s">
        <v>13</v>
      </c>
    </row>
    <row r="17" spans="1:35" ht="17.25" customHeight="1" x14ac:dyDescent="0.15">
      <c r="A17" s="77"/>
      <c r="B17" s="5" t="s">
        <v>14</v>
      </c>
      <c r="C17" s="1" t="s">
        <v>15</v>
      </c>
      <c r="R17" s="45" t="s">
        <v>16</v>
      </c>
      <c r="S17" s="45"/>
      <c r="T17" s="45"/>
      <c r="U17" s="45"/>
      <c r="V17" s="45"/>
      <c r="W17" s="45"/>
      <c r="X17" s="45"/>
      <c r="Y17" s="46"/>
      <c r="Z17" s="65"/>
      <c r="AA17" s="66"/>
      <c r="AB17" s="66"/>
      <c r="AC17" s="66"/>
      <c r="AD17" s="66"/>
      <c r="AE17" s="66"/>
      <c r="AF17" s="4" t="s">
        <v>11</v>
      </c>
    </row>
    <row r="18" spans="1:35" ht="17.25" customHeight="1" x14ac:dyDescent="0.15">
      <c r="A18" s="77"/>
      <c r="B18" s="5" t="s">
        <v>17</v>
      </c>
      <c r="C18" s="1" t="s">
        <v>18</v>
      </c>
      <c r="AG18" s="1" t="s">
        <v>19</v>
      </c>
      <c r="AI18" s="1" t="s">
        <v>20</v>
      </c>
    </row>
    <row r="19" spans="1:35" ht="17.25" customHeight="1" x14ac:dyDescent="0.15">
      <c r="A19" s="77"/>
      <c r="B19" s="5" t="s">
        <v>21</v>
      </c>
      <c r="C19" s="1" t="s">
        <v>22</v>
      </c>
      <c r="N19" s="1" t="s">
        <v>23</v>
      </c>
      <c r="Y19" s="6" t="s">
        <v>24</v>
      </c>
      <c r="Z19" s="67"/>
      <c r="AA19" s="68"/>
      <c r="AB19" s="68"/>
      <c r="AC19" s="68"/>
      <c r="AD19" s="68"/>
      <c r="AE19" s="68"/>
      <c r="AF19" s="4" t="s">
        <v>25</v>
      </c>
      <c r="AG19" s="1" t="s">
        <v>19</v>
      </c>
      <c r="AI19" s="1" t="s">
        <v>26</v>
      </c>
    </row>
    <row r="20" spans="1:35" ht="17.25" customHeight="1" x14ac:dyDescent="0.15">
      <c r="A20" s="77"/>
      <c r="B20" s="5" t="s">
        <v>27</v>
      </c>
      <c r="C20" s="1" t="s">
        <v>28</v>
      </c>
      <c r="AG20" s="1" t="s">
        <v>19</v>
      </c>
      <c r="AI20" s="1" t="s">
        <v>29</v>
      </c>
    </row>
    <row r="21" spans="1:35" ht="17.25" customHeight="1" x14ac:dyDescent="0.15">
      <c r="A21" s="77"/>
      <c r="B21" s="5" t="s">
        <v>30</v>
      </c>
      <c r="C21" s="1" t="s">
        <v>31</v>
      </c>
      <c r="AG21" s="1" t="s">
        <v>19</v>
      </c>
      <c r="AI21" s="1" t="s">
        <v>29</v>
      </c>
    </row>
    <row r="22" spans="1:35" ht="17.25" customHeight="1" thickBot="1" x14ac:dyDescent="0.2"/>
    <row r="23" spans="1:35" ht="17.25" customHeight="1" thickBot="1" x14ac:dyDescent="0.2">
      <c r="A23" s="33" t="s">
        <v>32</v>
      </c>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5"/>
    </row>
    <row r="24" spans="1:35" ht="17.25" customHeight="1" x14ac:dyDescent="0.15">
      <c r="A24" s="1" t="s">
        <v>33</v>
      </c>
    </row>
    <row r="26" spans="1:35" ht="17.25" customHeight="1" x14ac:dyDescent="0.15">
      <c r="A26" s="1" t="s">
        <v>34</v>
      </c>
    </row>
    <row r="27" spans="1:35" ht="17.25" customHeight="1" x14ac:dyDescent="0.15">
      <c r="B27" s="1" t="s">
        <v>35</v>
      </c>
      <c r="I27" s="65"/>
      <c r="J27" s="66"/>
      <c r="K27" s="66"/>
      <c r="L27" s="66"/>
      <c r="M27" s="66"/>
      <c r="N27" s="4" t="s">
        <v>11</v>
      </c>
      <c r="O27" s="1" t="s">
        <v>36</v>
      </c>
    </row>
    <row r="28" spans="1:35" ht="17.25" customHeight="1" x14ac:dyDescent="0.15">
      <c r="B28" s="1" t="s">
        <v>37</v>
      </c>
      <c r="I28" s="65"/>
      <c r="J28" s="66"/>
      <c r="K28" s="66"/>
      <c r="L28" s="66"/>
      <c r="M28" s="66"/>
      <c r="N28" s="4" t="s">
        <v>11</v>
      </c>
      <c r="O28" s="1" t="s">
        <v>38</v>
      </c>
    </row>
    <row r="29" spans="1:35" ht="17.25" customHeight="1" thickBot="1" x14ac:dyDescent="0.2"/>
    <row r="30" spans="1:35" ht="17.25" customHeight="1" thickBot="1" x14ac:dyDescent="0.2">
      <c r="B30" s="1" t="s">
        <v>39</v>
      </c>
      <c r="I30" s="78" t="str">
        <f>IF(I28="","",I27/I28)</f>
        <v/>
      </c>
      <c r="J30" s="79"/>
      <c r="K30" s="79"/>
      <c r="L30" s="79"/>
      <c r="M30" s="79"/>
      <c r="N30" s="80"/>
      <c r="O30" s="1" t="s">
        <v>40</v>
      </c>
    </row>
    <row r="31" spans="1:35" ht="17.25" customHeight="1" x14ac:dyDescent="0.15">
      <c r="I31" s="1" t="s">
        <v>41</v>
      </c>
    </row>
    <row r="32" spans="1:35" ht="17.25" customHeight="1" x14ac:dyDescent="0.15">
      <c r="I32" s="1" t="s">
        <v>42</v>
      </c>
    </row>
    <row r="34" spans="1:33" ht="17.25" customHeight="1" x14ac:dyDescent="0.15">
      <c r="A34" s="77"/>
      <c r="B34" s="1" t="s">
        <v>43</v>
      </c>
      <c r="AG34" s="1" t="s">
        <v>19</v>
      </c>
    </row>
    <row r="35" spans="1:33" ht="17.25" customHeight="1" thickBot="1" x14ac:dyDescent="0.2">
      <c r="AG35" s="1" t="s">
        <v>29</v>
      </c>
    </row>
    <row r="36" spans="1:33" ht="17.25" customHeight="1" thickBot="1" x14ac:dyDescent="0.2">
      <c r="C36" s="1" t="s">
        <v>44</v>
      </c>
      <c r="I36" s="1" t="s">
        <v>45</v>
      </c>
      <c r="AA36" s="40" t="str">
        <f>IF(A34="○",ROUNDDOWN(F12*10/110,0),"")</f>
        <v/>
      </c>
      <c r="AB36" s="41"/>
      <c r="AC36" s="41"/>
      <c r="AD36" s="41"/>
      <c r="AE36" s="41"/>
      <c r="AF36" s="42"/>
      <c r="AG36" s="1" t="s">
        <v>46</v>
      </c>
    </row>
    <row r="39" spans="1:33" ht="17.25" customHeight="1" x14ac:dyDescent="0.15">
      <c r="A39" s="77"/>
      <c r="B39" s="1" t="s">
        <v>47</v>
      </c>
      <c r="AG39" s="1" t="s">
        <v>19</v>
      </c>
    </row>
    <row r="40" spans="1:33" ht="17.25" customHeight="1" x14ac:dyDescent="0.15">
      <c r="C40" s="1" t="s">
        <v>48</v>
      </c>
      <c r="AG40" s="1" t="s">
        <v>29</v>
      </c>
    </row>
    <row r="41" spans="1:33" ht="17.25" customHeight="1" x14ac:dyDescent="0.15">
      <c r="C41" s="43" t="s">
        <v>49</v>
      </c>
      <c r="D41" s="43"/>
      <c r="E41" s="43"/>
      <c r="F41" s="43"/>
      <c r="G41" s="43"/>
      <c r="H41" s="43"/>
      <c r="I41" s="44" t="s">
        <v>50</v>
      </c>
      <c r="J41" s="43"/>
      <c r="K41" s="43"/>
      <c r="L41" s="44" t="s">
        <v>51</v>
      </c>
      <c r="M41" s="43"/>
      <c r="N41" s="43"/>
      <c r="O41" s="44" t="s">
        <v>52</v>
      </c>
      <c r="P41" s="43"/>
      <c r="Q41" s="43"/>
      <c r="R41" s="44" t="s">
        <v>53</v>
      </c>
      <c r="S41" s="43"/>
      <c r="T41" s="43"/>
      <c r="AG41" s="1" t="s">
        <v>54</v>
      </c>
    </row>
    <row r="42" spans="1:33" ht="17.25" customHeight="1" x14ac:dyDescent="0.15">
      <c r="C42" s="43"/>
      <c r="D42" s="43"/>
      <c r="E42" s="43"/>
      <c r="F42" s="43"/>
      <c r="G42" s="43"/>
      <c r="H42" s="43"/>
      <c r="I42" s="43"/>
      <c r="J42" s="43"/>
      <c r="K42" s="43"/>
      <c r="L42" s="43"/>
      <c r="M42" s="43"/>
      <c r="N42" s="43"/>
      <c r="O42" s="43"/>
      <c r="P42" s="43"/>
      <c r="Q42" s="43"/>
      <c r="R42" s="43"/>
      <c r="S42" s="43"/>
      <c r="T42" s="43"/>
    </row>
    <row r="43" spans="1:33" ht="17.25" customHeight="1" x14ac:dyDescent="0.15">
      <c r="C43" s="81"/>
      <c r="D43" s="82"/>
      <c r="E43" s="82"/>
      <c r="F43" s="82"/>
      <c r="G43" s="82"/>
      <c r="H43" s="83"/>
      <c r="I43" s="65"/>
      <c r="J43" s="66"/>
      <c r="K43" s="84"/>
      <c r="L43" s="65"/>
      <c r="M43" s="66"/>
      <c r="N43" s="84"/>
      <c r="O43" s="65"/>
      <c r="P43" s="66"/>
      <c r="Q43" s="84"/>
      <c r="R43" s="47">
        <f t="shared" ref="R43:R49" si="0">SUM(I43:Q43)</f>
        <v>0</v>
      </c>
      <c r="S43" s="47"/>
      <c r="T43" s="47"/>
    </row>
    <row r="44" spans="1:33" ht="17.25" customHeight="1" x14ac:dyDescent="0.15">
      <c r="C44" s="81"/>
      <c r="D44" s="82"/>
      <c r="E44" s="82"/>
      <c r="F44" s="82"/>
      <c r="G44" s="82"/>
      <c r="H44" s="83"/>
      <c r="I44" s="65"/>
      <c r="J44" s="66"/>
      <c r="K44" s="84"/>
      <c r="L44" s="65"/>
      <c r="M44" s="66"/>
      <c r="N44" s="84"/>
      <c r="O44" s="65"/>
      <c r="P44" s="66"/>
      <c r="Q44" s="84"/>
      <c r="R44" s="47">
        <f t="shared" si="0"/>
        <v>0</v>
      </c>
      <c r="S44" s="47"/>
      <c r="T44" s="47"/>
    </row>
    <row r="45" spans="1:33" ht="17.25" customHeight="1" x14ac:dyDescent="0.15">
      <c r="C45" s="81"/>
      <c r="D45" s="82"/>
      <c r="E45" s="82"/>
      <c r="F45" s="82"/>
      <c r="G45" s="82"/>
      <c r="H45" s="83"/>
      <c r="I45" s="65"/>
      <c r="J45" s="66"/>
      <c r="K45" s="84"/>
      <c r="L45" s="65"/>
      <c r="M45" s="66"/>
      <c r="N45" s="84"/>
      <c r="O45" s="65"/>
      <c r="P45" s="66"/>
      <c r="Q45" s="84"/>
      <c r="R45" s="47">
        <f t="shared" si="0"/>
        <v>0</v>
      </c>
      <c r="S45" s="47"/>
      <c r="T45" s="47"/>
    </row>
    <row r="46" spans="1:33" ht="17.25" customHeight="1" x14ac:dyDescent="0.15">
      <c r="C46" s="81"/>
      <c r="D46" s="82"/>
      <c r="E46" s="82"/>
      <c r="F46" s="82"/>
      <c r="G46" s="82"/>
      <c r="H46" s="83"/>
      <c r="I46" s="65"/>
      <c r="J46" s="66"/>
      <c r="K46" s="84"/>
      <c r="L46" s="65"/>
      <c r="M46" s="66"/>
      <c r="N46" s="84"/>
      <c r="O46" s="65"/>
      <c r="P46" s="66"/>
      <c r="Q46" s="84"/>
      <c r="R46" s="47">
        <f t="shared" si="0"/>
        <v>0</v>
      </c>
      <c r="S46" s="47"/>
      <c r="T46" s="47"/>
    </row>
    <row r="47" spans="1:33" ht="17.25" customHeight="1" x14ac:dyDescent="0.15">
      <c r="C47" s="81"/>
      <c r="D47" s="82"/>
      <c r="E47" s="82"/>
      <c r="F47" s="82"/>
      <c r="G47" s="82"/>
      <c r="H47" s="83"/>
      <c r="I47" s="65"/>
      <c r="J47" s="66"/>
      <c r="K47" s="84"/>
      <c r="L47" s="65"/>
      <c r="M47" s="66"/>
      <c r="N47" s="84"/>
      <c r="O47" s="65"/>
      <c r="P47" s="66"/>
      <c r="Q47" s="84"/>
      <c r="R47" s="47">
        <f t="shared" si="0"/>
        <v>0</v>
      </c>
      <c r="S47" s="47"/>
      <c r="T47" s="47"/>
    </row>
    <row r="48" spans="1:33" ht="17.25" customHeight="1" x14ac:dyDescent="0.15">
      <c r="C48" s="81"/>
      <c r="D48" s="82"/>
      <c r="E48" s="82"/>
      <c r="F48" s="82"/>
      <c r="G48" s="82"/>
      <c r="H48" s="83"/>
      <c r="I48" s="65"/>
      <c r="J48" s="66"/>
      <c r="K48" s="84"/>
      <c r="L48" s="65"/>
      <c r="M48" s="66"/>
      <c r="N48" s="84"/>
      <c r="O48" s="65"/>
      <c r="P48" s="66"/>
      <c r="Q48" s="84"/>
      <c r="R48" s="47">
        <f t="shared" si="0"/>
        <v>0</v>
      </c>
      <c r="S48" s="47"/>
      <c r="T48" s="47"/>
    </row>
    <row r="49" spans="1:33" ht="17.25" customHeight="1" x14ac:dyDescent="0.15">
      <c r="C49" s="81"/>
      <c r="D49" s="82"/>
      <c r="E49" s="82"/>
      <c r="F49" s="82"/>
      <c r="G49" s="82"/>
      <c r="H49" s="83"/>
      <c r="I49" s="65"/>
      <c r="J49" s="66"/>
      <c r="K49" s="84"/>
      <c r="L49" s="65"/>
      <c r="M49" s="66"/>
      <c r="N49" s="84"/>
      <c r="O49" s="65"/>
      <c r="P49" s="66"/>
      <c r="Q49" s="84"/>
      <c r="R49" s="47">
        <f t="shared" si="0"/>
        <v>0</v>
      </c>
      <c r="S49" s="47"/>
      <c r="T49" s="47"/>
    </row>
    <row r="50" spans="1:33" ht="17.25" customHeight="1" x14ac:dyDescent="0.15">
      <c r="C50" s="38" t="s">
        <v>53</v>
      </c>
      <c r="D50" s="39"/>
      <c r="E50" s="39"/>
      <c r="F50" s="39"/>
      <c r="G50" s="39"/>
      <c r="H50" s="48"/>
      <c r="I50" s="47">
        <f>SUM(I43:K49)</f>
        <v>0</v>
      </c>
      <c r="J50" s="47"/>
      <c r="K50" s="47"/>
      <c r="L50" s="47">
        <f t="shared" ref="L50" si="1">SUM(L43:N49)</f>
        <v>0</v>
      </c>
      <c r="M50" s="47"/>
      <c r="N50" s="47"/>
      <c r="O50" s="47">
        <f t="shared" ref="O50" si="2">SUM(O43:Q49)</f>
        <v>0</v>
      </c>
      <c r="P50" s="47"/>
      <c r="Q50" s="47"/>
      <c r="R50" s="47">
        <f t="shared" ref="R50" si="3">SUM(R43:T49)</f>
        <v>0</v>
      </c>
      <c r="S50" s="47"/>
      <c r="T50" s="47"/>
    </row>
    <row r="51" spans="1:33" ht="17.25" customHeight="1" x14ac:dyDescent="0.15">
      <c r="I51" s="49" t="s">
        <v>55</v>
      </c>
      <c r="J51" s="49"/>
      <c r="K51" s="49"/>
      <c r="L51" s="49" t="s">
        <v>56</v>
      </c>
      <c r="M51" s="49"/>
      <c r="N51" s="49"/>
      <c r="O51" s="49"/>
      <c r="P51" s="49"/>
      <c r="Q51" s="49"/>
      <c r="R51" s="49" t="s">
        <v>57</v>
      </c>
      <c r="S51" s="49"/>
      <c r="T51" s="49"/>
    </row>
    <row r="52" spans="1:33" ht="17.25" customHeight="1" x14ac:dyDescent="0.15">
      <c r="I52" s="7"/>
      <c r="J52" s="7"/>
      <c r="K52" s="7"/>
      <c r="L52" s="7"/>
      <c r="M52" s="7"/>
      <c r="N52" s="7"/>
      <c r="O52" s="7"/>
      <c r="P52" s="7"/>
      <c r="Q52" s="7"/>
      <c r="R52" s="7"/>
      <c r="S52" s="7"/>
      <c r="T52" s="7"/>
    </row>
    <row r="53" spans="1:33" ht="17.25" customHeight="1" thickBot="1" x14ac:dyDescent="0.2">
      <c r="C53" s="1" t="s">
        <v>44</v>
      </c>
      <c r="I53" s="1" t="s">
        <v>58</v>
      </c>
    </row>
    <row r="54" spans="1:33" ht="17.25" customHeight="1" thickBot="1" x14ac:dyDescent="0.2">
      <c r="I54" s="1" t="s">
        <v>59</v>
      </c>
      <c r="AA54" s="40" t="str">
        <f>IFERROR(ROUNDDOWN(F12*10/110*I30*I50/R50,0)+ROUNDDOWN(F12*8/108*I30*L50/R50,0),"")</f>
        <v/>
      </c>
      <c r="AB54" s="41"/>
      <c r="AC54" s="41"/>
      <c r="AD54" s="41"/>
      <c r="AE54" s="41"/>
      <c r="AF54" s="42"/>
    </row>
    <row r="57" spans="1:33" ht="17.25" customHeight="1" x14ac:dyDescent="0.15">
      <c r="A57" s="77"/>
      <c r="B57" s="1" t="s">
        <v>60</v>
      </c>
      <c r="AG57" s="1" t="s">
        <v>19</v>
      </c>
    </row>
    <row r="58" spans="1:33" ht="17.25" customHeight="1" x14ac:dyDescent="0.15">
      <c r="C58" s="1" t="s">
        <v>48</v>
      </c>
      <c r="AG58" s="1" t="s">
        <v>20</v>
      </c>
    </row>
    <row r="59" spans="1:33" ht="17.25" customHeight="1" x14ac:dyDescent="0.15">
      <c r="C59" s="50" t="s">
        <v>49</v>
      </c>
      <c r="D59" s="49"/>
      <c r="E59" s="49"/>
      <c r="F59" s="49"/>
      <c r="G59" s="49"/>
      <c r="H59" s="51"/>
      <c r="I59" s="43" t="s">
        <v>61</v>
      </c>
      <c r="J59" s="43"/>
      <c r="K59" s="43"/>
      <c r="L59" s="43"/>
      <c r="M59" s="43"/>
      <c r="N59" s="43"/>
      <c r="O59" s="43"/>
      <c r="P59" s="43"/>
      <c r="Q59" s="43"/>
      <c r="R59" s="43" t="s">
        <v>62</v>
      </c>
      <c r="S59" s="43"/>
      <c r="T59" s="43"/>
      <c r="U59" s="43"/>
      <c r="V59" s="43"/>
      <c r="W59" s="43"/>
      <c r="X59" s="43"/>
      <c r="Y59" s="43"/>
      <c r="Z59" s="43"/>
      <c r="AA59" s="44" t="s">
        <v>52</v>
      </c>
      <c r="AB59" s="43"/>
      <c r="AC59" s="43"/>
      <c r="AD59" s="43" t="s">
        <v>53</v>
      </c>
      <c r="AE59" s="43"/>
      <c r="AF59" s="43"/>
      <c r="AG59" s="1" t="s">
        <v>63</v>
      </c>
    </row>
    <row r="60" spans="1:33" ht="17.25" customHeight="1" x14ac:dyDescent="0.15">
      <c r="C60" s="52"/>
      <c r="D60" s="53"/>
      <c r="E60" s="53"/>
      <c r="F60" s="53"/>
      <c r="G60" s="53"/>
      <c r="H60" s="54"/>
      <c r="I60" s="44" t="s">
        <v>64</v>
      </c>
      <c r="J60" s="43"/>
      <c r="K60" s="43"/>
      <c r="L60" s="44" t="s">
        <v>65</v>
      </c>
      <c r="M60" s="43"/>
      <c r="N60" s="43"/>
      <c r="O60" s="44" t="s">
        <v>66</v>
      </c>
      <c r="P60" s="43"/>
      <c r="Q60" s="43"/>
      <c r="R60" s="44" t="s">
        <v>64</v>
      </c>
      <c r="S60" s="43"/>
      <c r="T60" s="43"/>
      <c r="U60" s="44" t="s">
        <v>65</v>
      </c>
      <c r="V60" s="43"/>
      <c r="W60" s="43"/>
      <c r="X60" s="44" t="s">
        <v>66</v>
      </c>
      <c r="Y60" s="43"/>
      <c r="Z60" s="43"/>
      <c r="AA60" s="43"/>
      <c r="AB60" s="43"/>
      <c r="AC60" s="43"/>
      <c r="AD60" s="43"/>
      <c r="AE60" s="43"/>
      <c r="AF60" s="43"/>
    </row>
    <row r="61" spans="1:33" ht="17.25" customHeight="1" x14ac:dyDescent="0.15">
      <c r="C61" s="55"/>
      <c r="D61" s="56"/>
      <c r="E61" s="56"/>
      <c r="F61" s="56"/>
      <c r="G61" s="56"/>
      <c r="H61" s="57"/>
      <c r="I61" s="43"/>
      <c r="J61" s="43"/>
      <c r="K61" s="43"/>
      <c r="L61" s="43"/>
      <c r="M61" s="43"/>
      <c r="N61" s="43"/>
      <c r="O61" s="43"/>
      <c r="P61" s="43"/>
      <c r="Q61" s="43"/>
      <c r="R61" s="43"/>
      <c r="S61" s="43"/>
      <c r="T61" s="43"/>
      <c r="U61" s="43"/>
      <c r="V61" s="43"/>
      <c r="W61" s="43"/>
      <c r="X61" s="43"/>
      <c r="Y61" s="43"/>
      <c r="Z61" s="43"/>
      <c r="AA61" s="43"/>
      <c r="AB61" s="43"/>
      <c r="AC61" s="43"/>
      <c r="AD61" s="43"/>
      <c r="AE61" s="43"/>
      <c r="AF61" s="43"/>
    </row>
    <row r="62" spans="1:33" ht="17.25" customHeight="1" x14ac:dyDescent="0.15">
      <c r="C62" s="81"/>
      <c r="D62" s="82"/>
      <c r="E62" s="82"/>
      <c r="F62" s="82"/>
      <c r="G62" s="82"/>
      <c r="H62" s="83"/>
      <c r="I62" s="85"/>
      <c r="J62" s="85"/>
      <c r="K62" s="85"/>
      <c r="L62" s="85"/>
      <c r="M62" s="85"/>
      <c r="N62" s="85"/>
      <c r="O62" s="85"/>
      <c r="P62" s="85"/>
      <c r="Q62" s="85"/>
      <c r="R62" s="85"/>
      <c r="S62" s="85"/>
      <c r="T62" s="85"/>
      <c r="U62" s="85"/>
      <c r="V62" s="85"/>
      <c r="W62" s="85"/>
      <c r="X62" s="85"/>
      <c r="Y62" s="85"/>
      <c r="Z62" s="85"/>
      <c r="AA62" s="85"/>
      <c r="AB62" s="85"/>
      <c r="AC62" s="85"/>
      <c r="AD62" s="58">
        <f>SUM(I62:AC62)</f>
        <v>0</v>
      </c>
      <c r="AE62" s="59"/>
      <c r="AF62" s="60"/>
    </row>
    <row r="63" spans="1:33" ht="17.25" customHeight="1" x14ac:dyDescent="0.15">
      <c r="C63" s="81"/>
      <c r="D63" s="82"/>
      <c r="E63" s="82"/>
      <c r="F63" s="82"/>
      <c r="G63" s="82"/>
      <c r="H63" s="83"/>
      <c r="I63" s="85"/>
      <c r="J63" s="85"/>
      <c r="K63" s="85"/>
      <c r="L63" s="85"/>
      <c r="M63" s="85"/>
      <c r="N63" s="85"/>
      <c r="O63" s="85"/>
      <c r="P63" s="85"/>
      <c r="Q63" s="85"/>
      <c r="R63" s="85"/>
      <c r="S63" s="85"/>
      <c r="T63" s="85"/>
      <c r="U63" s="85"/>
      <c r="V63" s="85"/>
      <c r="W63" s="85"/>
      <c r="X63" s="85"/>
      <c r="Y63" s="85"/>
      <c r="Z63" s="85"/>
      <c r="AA63" s="85"/>
      <c r="AB63" s="85"/>
      <c r="AC63" s="85"/>
      <c r="AD63" s="58">
        <f t="shared" ref="AD63:AD68" si="4">SUM(I63:AC63)</f>
        <v>0</v>
      </c>
      <c r="AE63" s="59"/>
      <c r="AF63" s="60"/>
    </row>
    <row r="64" spans="1:33" ht="17.25" customHeight="1" x14ac:dyDescent="0.15">
      <c r="C64" s="81"/>
      <c r="D64" s="82"/>
      <c r="E64" s="82"/>
      <c r="F64" s="82"/>
      <c r="G64" s="82"/>
      <c r="H64" s="83"/>
      <c r="I64" s="85"/>
      <c r="J64" s="85"/>
      <c r="K64" s="85"/>
      <c r="L64" s="85"/>
      <c r="M64" s="85"/>
      <c r="N64" s="85"/>
      <c r="O64" s="85"/>
      <c r="P64" s="85"/>
      <c r="Q64" s="85"/>
      <c r="R64" s="85"/>
      <c r="S64" s="85"/>
      <c r="T64" s="85"/>
      <c r="U64" s="85"/>
      <c r="V64" s="85"/>
      <c r="W64" s="85"/>
      <c r="X64" s="85"/>
      <c r="Y64" s="85"/>
      <c r="Z64" s="85"/>
      <c r="AA64" s="85"/>
      <c r="AB64" s="85"/>
      <c r="AC64" s="85"/>
      <c r="AD64" s="58">
        <f t="shared" si="4"/>
        <v>0</v>
      </c>
      <c r="AE64" s="59"/>
      <c r="AF64" s="60"/>
    </row>
    <row r="65" spans="3:32" ht="17.25" customHeight="1" x14ac:dyDescent="0.15">
      <c r="C65" s="81"/>
      <c r="D65" s="82"/>
      <c r="E65" s="82"/>
      <c r="F65" s="82"/>
      <c r="G65" s="82"/>
      <c r="H65" s="83"/>
      <c r="I65" s="85"/>
      <c r="J65" s="85"/>
      <c r="K65" s="85"/>
      <c r="L65" s="85"/>
      <c r="M65" s="85"/>
      <c r="N65" s="85"/>
      <c r="O65" s="85"/>
      <c r="P65" s="85"/>
      <c r="Q65" s="85"/>
      <c r="R65" s="85"/>
      <c r="S65" s="85"/>
      <c r="T65" s="85"/>
      <c r="U65" s="85"/>
      <c r="V65" s="85"/>
      <c r="W65" s="85"/>
      <c r="X65" s="85"/>
      <c r="Y65" s="85"/>
      <c r="Z65" s="85"/>
      <c r="AA65" s="85"/>
      <c r="AB65" s="85"/>
      <c r="AC65" s="85"/>
      <c r="AD65" s="58">
        <f t="shared" si="4"/>
        <v>0</v>
      </c>
      <c r="AE65" s="59"/>
      <c r="AF65" s="60"/>
    </row>
    <row r="66" spans="3:32" ht="17.25" customHeight="1" x14ac:dyDescent="0.15">
      <c r="C66" s="81"/>
      <c r="D66" s="82"/>
      <c r="E66" s="82"/>
      <c r="F66" s="82"/>
      <c r="G66" s="82"/>
      <c r="H66" s="83"/>
      <c r="I66" s="85"/>
      <c r="J66" s="85"/>
      <c r="K66" s="85"/>
      <c r="L66" s="85"/>
      <c r="M66" s="85"/>
      <c r="N66" s="85"/>
      <c r="O66" s="85"/>
      <c r="P66" s="85"/>
      <c r="Q66" s="85"/>
      <c r="R66" s="85"/>
      <c r="S66" s="85"/>
      <c r="T66" s="85"/>
      <c r="U66" s="85"/>
      <c r="V66" s="85"/>
      <c r="W66" s="85"/>
      <c r="X66" s="85"/>
      <c r="Y66" s="85"/>
      <c r="Z66" s="85"/>
      <c r="AA66" s="85"/>
      <c r="AB66" s="85"/>
      <c r="AC66" s="85"/>
      <c r="AD66" s="58">
        <f t="shared" si="4"/>
        <v>0</v>
      </c>
      <c r="AE66" s="59"/>
      <c r="AF66" s="60"/>
    </row>
    <row r="67" spans="3:32" ht="17.25" customHeight="1" x14ac:dyDescent="0.15">
      <c r="C67" s="81"/>
      <c r="D67" s="82"/>
      <c r="E67" s="82"/>
      <c r="F67" s="82"/>
      <c r="G67" s="82"/>
      <c r="H67" s="83"/>
      <c r="I67" s="85"/>
      <c r="J67" s="85"/>
      <c r="K67" s="85"/>
      <c r="L67" s="85"/>
      <c r="M67" s="85"/>
      <c r="N67" s="85"/>
      <c r="O67" s="85"/>
      <c r="P67" s="85"/>
      <c r="Q67" s="85"/>
      <c r="R67" s="85"/>
      <c r="S67" s="85"/>
      <c r="T67" s="85"/>
      <c r="U67" s="85"/>
      <c r="V67" s="85"/>
      <c r="W67" s="85"/>
      <c r="X67" s="85"/>
      <c r="Y67" s="85"/>
      <c r="Z67" s="85"/>
      <c r="AA67" s="85"/>
      <c r="AB67" s="85"/>
      <c r="AC67" s="85"/>
      <c r="AD67" s="58">
        <f t="shared" si="4"/>
        <v>0</v>
      </c>
      <c r="AE67" s="59"/>
      <c r="AF67" s="60"/>
    </row>
    <row r="68" spans="3:32" ht="17.25" customHeight="1" x14ac:dyDescent="0.15">
      <c r="C68" s="81"/>
      <c r="D68" s="82"/>
      <c r="E68" s="82"/>
      <c r="F68" s="82"/>
      <c r="G68" s="82"/>
      <c r="H68" s="83"/>
      <c r="I68" s="85"/>
      <c r="J68" s="85"/>
      <c r="K68" s="85"/>
      <c r="L68" s="85"/>
      <c r="M68" s="85"/>
      <c r="N68" s="85"/>
      <c r="O68" s="85"/>
      <c r="P68" s="85"/>
      <c r="Q68" s="85"/>
      <c r="R68" s="85"/>
      <c r="S68" s="85"/>
      <c r="T68" s="85"/>
      <c r="U68" s="85"/>
      <c r="V68" s="85"/>
      <c r="W68" s="85"/>
      <c r="X68" s="85"/>
      <c r="Y68" s="85"/>
      <c r="Z68" s="85"/>
      <c r="AA68" s="85"/>
      <c r="AB68" s="85"/>
      <c r="AC68" s="85"/>
      <c r="AD68" s="58">
        <f t="shared" si="4"/>
        <v>0</v>
      </c>
      <c r="AE68" s="59"/>
      <c r="AF68" s="60"/>
    </row>
    <row r="69" spans="3:32" ht="17.25" customHeight="1" x14ac:dyDescent="0.15">
      <c r="C69" s="38" t="s">
        <v>53</v>
      </c>
      <c r="D69" s="39"/>
      <c r="E69" s="39"/>
      <c r="F69" s="39"/>
      <c r="G69" s="39"/>
      <c r="H69" s="48"/>
      <c r="I69" s="58">
        <f>SUM(I62:K68)</f>
        <v>0</v>
      </c>
      <c r="J69" s="59"/>
      <c r="K69" s="60"/>
      <c r="L69" s="58">
        <f t="shared" ref="L69" si="5">SUM(L62:N68)</f>
        <v>0</v>
      </c>
      <c r="M69" s="59"/>
      <c r="N69" s="60"/>
      <c r="O69" s="58">
        <f t="shared" ref="O69" si="6">SUM(O62:Q68)</f>
        <v>0</v>
      </c>
      <c r="P69" s="59"/>
      <c r="Q69" s="60"/>
      <c r="R69" s="58">
        <f t="shared" ref="R69" si="7">SUM(R62:T68)</f>
        <v>0</v>
      </c>
      <c r="S69" s="59"/>
      <c r="T69" s="60"/>
      <c r="U69" s="58">
        <f t="shared" ref="U69" si="8">SUM(U62:W68)</f>
        <v>0</v>
      </c>
      <c r="V69" s="59"/>
      <c r="W69" s="60"/>
      <c r="X69" s="58">
        <f t="shared" ref="X69" si="9">SUM(X62:Z68)</f>
        <v>0</v>
      </c>
      <c r="Y69" s="59"/>
      <c r="Z69" s="60"/>
      <c r="AA69" s="58">
        <f t="shared" ref="AA69" si="10">SUM(AA62:AC68)</f>
        <v>0</v>
      </c>
      <c r="AB69" s="59"/>
      <c r="AC69" s="60"/>
      <c r="AD69" s="58">
        <f t="shared" ref="AD69" si="11">SUM(AD62:AF68)</f>
        <v>0</v>
      </c>
      <c r="AE69" s="59"/>
      <c r="AF69" s="60"/>
    </row>
    <row r="70" spans="3:32" ht="17.25" customHeight="1" x14ac:dyDescent="0.15">
      <c r="I70" s="49" t="s">
        <v>67</v>
      </c>
      <c r="J70" s="49"/>
      <c r="K70" s="49"/>
      <c r="L70" s="49" t="s">
        <v>68</v>
      </c>
      <c r="M70" s="49"/>
      <c r="N70" s="49"/>
      <c r="R70" s="49" t="s">
        <v>69</v>
      </c>
      <c r="S70" s="49"/>
      <c r="T70" s="49"/>
      <c r="U70" s="49" t="s">
        <v>70</v>
      </c>
      <c r="V70" s="49"/>
      <c r="W70" s="49"/>
      <c r="AD70" s="49" t="s">
        <v>71</v>
      </c>
      <c r="AE70" s="49"/>
      <c r="AF70" s="49"/>
    </row>
    <row r="72" spans="3:32" ht="17.25" customHeight="1" x14ac:dyDescent="0.15">
      <c r="C72" s="1" t="s">
        <v>72</v>
      </c>
      <c r="I72" s="1" t="s">
        <v>73</v>
      </c>
    </row>
    <row r="73" spans="3:32" ht="17.25" customHeight="1" thickBot="1" x14ac:dyDescent="0.2">
      <c r="I73" s="1" t="s">
        <v>74</v>
      </c>
    </row>
    <row r="74" spans="3:32" ht="17.25" customHeight="1" thickBot="1" x14ac:dyDescent="0.2">
      <c r="AA74" s="40" t="str">
        <f>IFERROR((ROUNDDOWN(F12*10/110*I69/AD69,0)+ROUNDDOWN(F12*10/110*I30*L69/AD69,0))+(ROUNDDOWN(F12*8/108*R69/AD69,0)+ROUNDDOWN(F12*8/108*I30*U69/AD69,0)),"")</f>
        <v/>
      </c>
      <c r="AB74" s="41"/>
      <c r="AC74" s="41"/>
      <c r="AD74" s="41"/>
      <c r="AE74" s="41"/>
      <c r="AF74" s="42"/>
    </row>
  </sheetData>
  <mergeCells count="177">
    <mergeCell ref="AD70:AF70"/>
    <mergeCell ref="AA74:AF74"/>
    <mergeCell ref="AD68:AF68"/>
    <mergeCell ref="C69:H69"/>
    <mergeCell ref="I69:K69"/>
    <mergeCell ref="L69:N69"/>
    <mergeCell ref="O69:Q69"/>
    <mergeCell ref="R69:T69"/>
    <mergeCell ref="U69:W69"/>
    <mergeCell ref="X69:Z69"/>
    <mergeCell ref="AA69:AC69"/>
    <mergeCell ref="AD69:AF69"/>
    <mergeCell ref="C68:H68"/>
    <mergeCell ref="I68:K68"/>
    <mergeCell ref="L68:N68"/>
    <mergeCell ref="O68:Q68"/>
    <mergeCell ref="R68:T68"/>
    <mergeCell ref="U68:W68"/>
    <mergeCell ref="X68:Z68"/>
    <mergeCell ref="AA68:AC68"/>
    <mergeCell ref="I70:K70"/>
    <mergeCell ref="L70:N70"/>
    <mergeCell ref="R70:T70"/>
    <mergeCell ref="U70:W70"/>
    <mergeCell ref="X66:Z66"/>
    <mergeCell ref="AA66:AC66"/>
    <mergeCell ref="AD66:AF66"/>
    <mergeCell ref="C67:H67"/>
    <mergeCell ref="I67:K67"/>
    <mergeCell ref="L67:N67"/>
    <mergeCell ref="O67:Q67"/>
    <mergeCell ref="R67:T67"/>
    <mergeCell ref="U67:W67"/>
    <mergeCell ref="X67:Z67"/>
    <mergeCell ref="C66:H66"/>
    <mergeCell ref="I66:K66"/>
    <mergeCell ref="L66:N66"/>
    <mergeCell ref="O66:Q66"/>
    <mergeCell ref="R66:T66"/>
    <mergeCell ref="U66:W66"/>
    <mergeCell ref="AA67:AC67"/>
    <mergeCell ref="AD67:AF67"/>
    <mergeCell ref="AA64:AC64"/>
    <mergeCell ref="AD64:AF64"/>
    <mergeCell ref="C65:H65"/>
    <mergeCell ref="I65:K65"/>
    <mergeCell ref="L65:N65"/>
    <mergeCell ref="O65:Q65"/>
    <mergeCell ref="R65:T65"/>
    <mergeCell ref="U65:W65"/>
    <mergeCell ref="X65:Z65"/>
    <mergeCell ref="AA65:AC65"/>
    <mergeCell ref="AD65:AF65"/>
    <mergeCell ref="I59:Q59"/>
    <mergeCell ref="R59:Z59"/>
    <mergeCell ref="C64:H64"/>
    <mergeCell ref="I64:K64"/>
    <mergeCell ref="L64:N64"/>
    <mergeCell ref="O64:Q64"/>
    <mergeCell ref="R64:T64"/>
    <mergeCell ref="U64:W64"/>
    <mergeCell ref="X64:Z64"/>
    <mergeCell ref="X62:Z62"/>
    <mergeCell ref="AA62:AC62"/>
    <mergeCell ref="AD62:AF62"/>
    <mergeCell ref="C63:H63"/>
    <mergeCell ref="I63:K63"/>
    <mergeCell ref="L63:N63"/>
    <mergeCell ref="O63:Q63"/>
    <mergeCell ref="R63:T63"/>
    <mergeCell ref="U63:W63"/>
    <mergeCell ref="X63:Z63"/>
    <mergeCell ref="C62:H62"/>
    <mergeCell ref="I62:K62"/>
    <mergeCell ref="L62:N62"/>
    <mergeCell ref="O62:Q62"/>
    <mergeCell ref="R62:T62"/>
    <mergeCell ref="U62:W62"/>
    <mergeCell ref="AA63:AC63"/>
    <mergeCell ref="AD63:AF63"/>
    <mergeCell ref="AA59:AC61"/>
    <mergeCell ref="AD59:AF61"/>
    <mergeCell ref="C49:H49"/>
    <mergeCell ref="I49:K49"/>
    <mergeCell ref="L49:N49"/>
    <mergeCell ref="O49:Q49"/>
    <mergeCell ref="R49:T49"/>
    <mergeCell ref="C50:H50"/>
    <mergeCell ref="I50:K50"/>
    <mergeCell ref="L50:N50"/>
    <mergeCell ref="O50:Q50"/>
    <mergeCell ref="R50:T50"/>
    <mergeCell ref="I60:K61"/>
    <mergeCell ref="L60:N61"/>
    <mergeCell ref="O60:Q61"/>
    <mergeCell ref="R60:T61"/>
    <mergeCell ref="U60:W61"/>
    <mergeCell ref="X60:Z61"/>
    <mergeCell ref="I51:K51"/>
    <mergeCell ref="L51:N51"/>
    <mergeCell ref="O51:Q51"/>
    <mergeCell ref="R51:T51"/>
    <mergeCell ref="AA54:AF54"/>
    <mergeCell ref="C59:H61"/>
    <mergeCell ref="C47:H47"/>
    <mergeCell ref="I47:K47"/>
    <mergeCell ref="L47:N47"/>
    <mergeCell ref="O47:Q47"/>
    <mergeCell ref="R47:T47"/>
    <mergeCell ref="C48:H48"/>
    <mergeCell ref="I48:K48"/>
    <mergeCell ref="L48:N48"/>
    <mergeCell ref="O48:Q48"/>
    <mergeCell ref="R48:T48"/>
    <mergeCell ref="C45:H45"/>
    <mergeCell ref="I45:K45"/>
    <mergeCell ref="L45:N45"/>
    <mergeCell ref="O45:Q45"/>
    <mergeCell ref="R45:T45"/>
    <mergeCell ref="C46:H46"/>
    <mergeCell ref="I46:K46"/>
    <mergeCell ref="L46:N46"/>
    <mergeCell ref="O46:Q46"/>
    <mergeCell ref="R46:T46"/>
    <mergeCell ref="C43:H43"/>
    <mergeCell ref="I43:K43"/>
    <mergeCell ref="L43:N43"/>
    <mergeCell ref="O43:Q43"/>
    <mergeCell ref="R43:T43"/>
    <mergeCell ref="C44:H44"/>
    <mergeCell ref="I44:K44"/>
    <mergeCell ref="L44:N44"/>
    <mergeCell ref="O44:Q44"/>
    <mergeCell ref="R44:T44"/>
    <mergeCell ref="I30:N30"/>
    <mergeCell ref="AA36:AF36"/>
    <mergeCell ref="C41:H42"/>
    <mergeCell ref="I41:K42"/>
    <mergeCell ref="L41:N42"/>
    <mergeCell ref="O41:Q42"/>
    <mergeCell ref="R41:T42"/>
    <mergeCell ref="R17:Y17"/>
    <mergeCell ref="Z17:AE17"/>
    <mergeCell ref="Z19:AE19"/>
    <mergeCell ref="A23:AF23"/>
    <mergeCell ref="I27:M27"/>
    <mergeCell ref="I28:M28"/>
    <mergeCell ref="A11:E11"/>
    <mergeCell ref="M11:O11"/>
    <mergeCell ref="A12:E12"/>
    <mergeCell ref="F12:O12"/>
    <mergeCell ref="A14:AF14"/>
    <mergeCell ref="A7:E7"/>
    <mergeCell ref="F7:P7"/>
    <mergeCell ref="A9:E9"/>
    <mergeCell ref="F9:P9"/>
    <mergeCell ref="A10:E10"/>
    <mergeCell ref="F10:G10"/>
    <mergeCell ref="H10:I10"/>
    <mergeCell ref="K10:L10"/>
    <mergeCell ref="N10:O10"/>
    <mergeCell ref="F11:G11"/>
    <mergeCell ref="H11:I11"/>
    <mergeCell ref="J11:L11"/>
    <mergeCell ref="F8:P8"/>
    <mergeCell ref="A6:E6"/>
    <mergeCell ref="F6:P6"/>
    <mergeCell ref="A8:E8"/>
    <mergeCell ref="A1:AF1"/>
    <mergeCell ref="A2:AF2"/>
    <mergeCell ref="A4:E4"/>
    <mergeCell ref="F4:G4"/>
    <mergeCell ref="H4:I4"/>
    <mergeCell ref="K4:L4"/>
    <mergeCell ref="N4:O4"/>
    <mergeCell ref="A5:E5"/>
    <mergeCell ref="F5:P5"/>
  </mergeCells>
  <phoneticPr fontId="3"/>
  <conditionalFormatting sqref="A17:A21 A34 A39 A57">
    <cfRule type="containsText" dxfId="0" priority="1" operator="containsText" text="複数選択不可">
      <formula>NOT(ISERROR(SEARCH("複数選択不可",A17)))</formula>
    </cfRule>
  </conditionalFormatting>
  <dataValidations count="1">
    <dataValidation type="list" allowBlank="1" showInputMessage="1" showErrorMessage="1" sqref="A17:A21 A57 A39 A34">
      <formula1>$AG$15</formula1>
    </dataValidation>
  </dataValidation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入力・提出方法</vt:lpstr>
      <vt:lpstr>様式４</vt:lpstr>
      <vt:lpstr>入力用シート</vt:lpstr>
      <vt:lpstr>入力用シート!Print_Area</vt:lpstr>
      <vt:lpstr>様式４!Print_Area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幹宏</dc:creator>
  <cp:lastModifiedBy>岡本　幹宏</cp:lastModifiedBy>
  <cp:lastPrinted>2021-09-27T08:51:53Z</cp:lastPrinted>
  <dcterms:created xsi:type="dcterms:W3CDTF">2021-09-17T08:21:14Z</dcterms:created>
  <dcterms:modified xsi:type="dcterms:W3CDTF">2021-09-27T09:05:42Z</dcterms:modified>
</cp:coreProperties>
</file>